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9155" windowHeight="11820" activeTab="5"/>
  </bookViews>
  <sheets>
    <sheet name="Пешеходный" sheetId="1" r:id="rId1"/>
    <sheet name="Горный" sheetId="2" r:id="rId2"/>
    <sheet name="Водный" sheetId="3" r:id="rId3"/>
    <sheet name="Лыжный" sheetId="4" r:id="rId4"/>
    <sheet name="Спелео" sheetId="5" r:id="rId5"/>
    <sheet name="На средствах" sheetId="6" r:id="rId6"/>
    <sheet name="Парусный" sheetId="7" r:id="rId7"/>
    <sheet name="Комби" sheetId="8" r:id="rId8"/>
  </sheets>
  <definedNames>
    <definedName name="_xlnm.Print_Area" localSheetId="2">'Водный'!$A$1:$Q$40</definedName>
    <definedName name="_xlnm.Print_Area" localSheetId="0">'Пешеходный'!$A$1:$Q$43</definedName>
  </definedNames>
  <calcPr fullCalcOnLoad="1"/>
</workbook>
</file>

<file path=xl/sharedStrings.xml><?xml version="1.0" encoding="utf-8"?>
<sst xmlns="http://schemas.openxmlformats.org/spreadsheetml/2006/main" count="758" uniqueCount="430">
  <si>
    <t>Ранг соревнований:</t>
  </si>
  <si>
    <t>Дисциплина:</t>
  </si>
  <si>
    <t>Вид программы:</t>
  </si>
  <si>
    <t>Показатели:</t>
  </si>
  <si>
    <t>ПРОТОКОЛ РЕЗУЛЬТАТОВ</t>
  </si>
  <si>
    <t>№  п/п</t>
  </si>
  <si>
    <t xml:space="preserve">ФИО руководителя группы,         территория РФ, город, клуб, секция </t>
  </si>
  <si>
    <t>Состав группы, спортивный разряд</t>
  </si>
  <si>
    <t xml:space="preserve">Район прохождения маршрута </t>
  </si>
  <si>
    <t>к.с. заяв.</t>
  </si>
  <si>
    <t>к.с. факт.</t>
  </si>
  <si>
    <t>Кол. участ.</t>
  </si>
  <si>
    <t>Сроки прохождения</t>
  </si>
  <si>
    <t>Средние значения показателей</t>
  </si>
  <si>
    <t>Итого</t>
  </si>
  <si>
    <t>Место</t>
  </si>
  <si>
    <t>% от результата победителя</t>
  </si>
  <si>
    <t>Выполнение разряда</t>
  </si>
  <si>
    <t xml:space="preserve">Нитка пройденного маршрута </t>
  </si>
  <si>
    <t>Сложность</t>
  </si>
  <si>
    <t>Новизна</t>
  </si>
  <si>
    <t>Безопасность</t>
  </si>
  <si>
    <t>Напряжен.</t>
  </si>
  <si>
    <t>Полезность</t>
  </si>
  <si>
    <t>(С)</t>
  </si>
  <si>
    <t xml:space="preserve">(НВ) </t>
  </si>
  <si>
    <t xml:space="preserve"> (Б) </t>
  </si>
  <si>
    <t xml:space="preserve">(Н) </t>
  </si>
  <si>
    <t>(П)</t>
  </si>
  <si>
    <t>Судьи по виду:</t>
  </si>
  <si>
    <t xml:space="preserve">Зам. гл. судьи по виду                 </t>
  </si>
  <si>
    <t xml:space="preserve">Главный судья                         </t>
  </si>
  <si>
    <t xml:space="preserve">Главный секретарь                  </t>
  </si>
  <si>
    <t>УПРАВЛЕНИЕ ФИЗИЧЕСКОЙ КУЛЬТУРЫ И СПОРТА МЭРИИ г. НОВОСИБИРСКА</t>
  </si>
  <si>
    <t>ТУРИСТСКО-СПОРТИВНЫЙ СОЮЗ РОССИИ    НОВОСИБИРСКОЕ ОТДЕЛЕНИЕ</t>
  </si>
  <si>
    <t>Открытый чемпионат г. Новосибирска по спортивному туризму 2012 г.</t>
  </si>
  <si>
    <t xml:space="preserve">Маршрут </t>
  </si>
  <si>
    <t>Маршрут – пешеходный 1 – 6 к.с. (0840011811Я)</t>
  </si>
  <si>
    <t>Сложность. Новизна. Безопасность. Напряженность. Полезность</t>
  </si>
  <si>
    <t>Новосибирская область, г. Новосибирск</t>
  </si>
  <si>
    <t>Квалификационный ранг соревнований - 13 баллов;</t>
  </si>
  <si>
    <t>1 разряд - 100%; 2 разряд - 60%; 3 разряд - 35%</t>
  </si>
  <si>
    <t>26.11.12 – 30.11.12 г.</t>
  </si>
  <si>
    <t>Бочкарева Инна Германовна, Новосибирская область, г. Искитим, МАОУ ДО ЦДО г. Искитима,  "Школа туризма"</t>
  </si>
  <si>
    <t>Бочкарева Инна, Черных Ольга, Евтушенко Мария, Чевакинская Александра, Толкмит Аркадий, Акимов Артём</t>
  </si>
  <si>
    <t>Западный Саян, хребет Ергаки, Араданский хребет  Тармазаковский мост – оз. Каровое – пер. Художников 1Б – оз. Горных Духов – пер. Птица 1А – оз. Светлое – пер. Зелёный 1А – оз. Безрыбное – оз. Буйбинское Бол. – руч. Луговой – пер. Луговой – «Ресторан» – р. Тушканчик – р. Бакланиха – пер. Скалистый н/к – р. Красная речка – оз. Красное – пер. Прапор Юности 1А – пер. Медвежий 1А – пер. Осыпной 1А – р. Казыр-Суг Мал. – руч. Водопадный – оз. Изумрудная Гитара – пер. Проходной  1А – пер. Плиточный 1А – долина 9-ти озёр – руч. Ровный – р. Нистафоровка</t>
  </si>
  <si>
    <t>17.07.12 – 04.08.12 г.,     9 дней, 124 км</t>
  </si>
  <si>
    <t>Артёмов Антон, Беленкова Светлана, Жарков Андрей, Желябовский Владимир, Ильин Артём, Развод Ольга, Решетников Дмитрий, Сушков Дмитрий</t>
  </si>
  <si>
    <t>Отроги Салаирского кряжа  пос. Лебедево – в. Улантова 407 – р. Каменка – ур. Верхние Изылы – р. Чём – р. Еловка Бол. – в. Пихтовый гребень 494 – в. Лиственная 454 – в. Каменная 467 – руч. Прямой – р. Еловка Бол. – р. Еловка Мал. – ур. Передовой – хр. Осиновый гребень – ур.
Тарадановка – р. Малый Ик – пос. Новососедово</t>
  </si>
  <si>
    <t>05.05.12 – 09.05.12 г., 5 дней, 100 км</t>
  </si>
  <si>
    <t>Евменов Андрей, Жарков Андрей, Ильин Артём, Панкина Анна, Решетников Дмитрий, Сергеев Сергей</t>
  </si>
  <si>
    <t>Южный Урал    пос. Кардонный – р. Юрюзань – в. Поперчная (хр. Зигальга) 1389 – руч. Сухой – р. Юрюзань – хр. Бакты – в. Большой Иремель 1582 – в . Малый Иремель 1449 – в . Сукташ 1393 (рад) – р. Тюлюк – р. Березяк – траверс хр. Нургуш (в. 1213 + в. 1350) – в. Большой Нургуш 1406 – оз.Зюраткуль - в. Голая сопка 1055 – хр. Зюраткуль – в. 1175 – р. Сатка Бол. – р. Куваш – траверс хр. Уреньга (в. Вторая сопка 1198 + в. Первая сопка 1155) – трасса М-5 (г. Златоуст)</t>
  </si>
  <si>
    <t>25.08.12 – 08.09.12 г., 10 дней, 177,5 км</t>
  </si>
  <si>
    <t>Ильин Артём, Кривошеина Анна</t>
  </si>
  <si>
    <t>Южный Урал пос. Кардонный – пос. Тюлюк – в. Иремель Бол. – пос. Тюлюк – р. Березяк – р. Калгоза Бол. – корд. «У трех вершин» – в. Нургуш Бол. – корд. Шаровский – оз. Зюраткуль – р. Сатка Бол. – пос. Магнитский</t>
  </si>
  <si>
    <t>15.10.11 – 21.10.11 г.,    5 дней, 98 км</t>
  </si>
  <si>
    <t>Елуков Дмитрий, Карев Денис, Красный Виталий, Минулина Ася, Молодцов Алексей, Марков Александр</t>
  </si>
  <si>
    <t>Северо-Восточный Алтай, хребет Иолго  пос. Чемал – г/к «Ареда-1» – р. Куба – р. Сергезю – пер. Сергезю н/к – р. Аккая – пер. Айрык н/к – р. Айрык – пер. Чёртов палец н/к – ур. Байоюк – пер. Туманный н/к – р. Угул – пер. Аккаинский н/к — р. Иммурта — трав. в. 1408, н/к – р. Четкир – р. Элекмонар – пос. Элекмонар – г/к «Ареда-1» – пос. Чемал</t>
  </si>
  <si>
    <t>19.07.12 – 29.07.12 г.,       8 дней, 103 км</t>
  </si>
  <si>
    <t>Анфилофьева Оксана, Баранова Анна, Грушина Елизавета, Дешук Елена, Дюдин Антон, Каменев Игорь, Ляшенко Артём, Марков Станислав, Молодцов Дмитрий, Серант Максим, Скутина Светлана, Слесаренко Алексей, Целищев Дмитрий, Шаманский Дмитрий, Шевченко Елена, Марков Александр</t>
  </si>
  <si>
    <t>801 км Чуйского тракта – р. Чуя – р. Мажой – ущ. Каракабак (рад.) – оз. Алёнкины (рад.) – лед. Маашей (рад.) – р. Мажой – плато Ештыколь – р. Орой – р. Чуя – пос. Чибит</t>
  </si>
  <si>
    <t>09.08.12 – 20.08.12 г., 10 дней, 73 км</t>
  </si>
  <si>
    <t xml:space="preserve">Матухно Екатерина Эдуардовна,                                                                            г. Новосибирск, ДДТ им. В. Дубинина Ленинского района г. Новосибирска т/б "Искра" </t>
  </si>
  <si>
    <t>Бондарь Дмитрий, Маметьева Елизавета, Матухно Виталий, Матухно Станислав, Соломяный Артём, Срещикова Надежда, Матухно Екатерина</t>
  </si>
  <si>
    <t>Кузнецкий Ала-Тау  пос. Лужба – пер. Маруха (Лесной) 1045 – р. Бельсу – пер. Волчьи ворота 1600 – пер. Козьи ворота 2100 – пер. Караташ 1579 – р. Казыр Мал. – пер. Шорский 782 – р. Алгуй – пос. Лужба</t>
  </si>
  <si>
    <t>27.07.12 – 06.08.12 г.,   10 дней, 100 км</t>
  </si>
  <si>
    <t>Мокроусов Андрей Владимирович,                                                                       г. Новосибирск, НГПУ т/к "Ювента"</t>
  </si>
  <si>
    <t>Анисимов Алексей, Дудченко Наталья, Мокроусов Андрей, Мокроусова Наталья, Софина Анна, Третьяков Андрей</t>
  </si>
  <si>
    <t>Центральный Алтай, Северо-Чуйский хребет     пос. Чибит – р. Орой – р. Маашей – лед. Маашей Лев. – пер. Шавлинский Нижн. 1Б – оз. Шавлинское – р. Шабага – пер. Баксара н/к – оз. Баксара – р. Модорлу – р. Чуя – пос. Чибит</t>
  </si>
  <si>
    <t>26.07.12 – 05.08.12 г.,     11 дней, 128 км</t>
  </si>
  <si>
    <t>Вихров Сергей, Демченко Денис, Кабыхно Даниил, Маслобоева Елизавета, Огладенова Ирина, Огладенов Николай, Шамсонов Александр</t>
  </si>
  <si>
    <t>07.06.12 – 19.06.12 г.,     10 дней, 117 км</t>
  </si>
  <si>
    <t>Елфимова Таисия Михайловна,                                                                                г. Новосибирск, НГПУ т/к "Ювента"</t>
  </si>
  <si>
    <t>Бахарева Яна, Глазачев Данил, Добарина Ирина, Дудченко Наталья, Долговых Геннадий, Елфимова Таисия, Митянина Елизавета, Михайлова Анастасия, Манин Яков, Рудаков Александр, Шрайнер Борис</t>
  </si>
  <si>
    <t>Отроги Салаирского кряжа    пос. Старогутово – р. Лариониха – р. Ик – р. Луковая – р. Листвянка – в. Пихтовый Гребень 494,2 – р. Еловка Бол. – р. Чём – р. Малый Ик – пос. Новососедово</t>
  </si>
  <si>
    <t>12.10.12 – 17.10.12 г.,   6 дней, 104 км</t>
  </si>
  <si>
    <t>Путилова Наталия Павловна,                                                                                   г. Новосибирск, ЦЗВС г. Новосибирска отделение "Сноуборд"</t>
  </si>
  <si>
    <t>Варварин Артём, Гаевая Мария, Даренская Арина, Жирнова Анастасия, Земерова София, Иванов Максим, Коробкова Анна, Кошелева Екатерина, Матвеев Александр, Матвеев Артём, Овчинников Владимир, Печерская Светлана, Путилова Наталия, Рощупкина Дарья, Феоктистов Алексей, Хороших Иван,  Хороших Мария, Чурилов Никита</t>
  </si>
  <si>
    <t>Центральный Алтай, Катунский хребет   пос. Тюнгур – пос. Кучерла – р. Кучерла – пер. Кузуяк н/к, 1513 – р. Аккем – оз. Аккемское – р. Ярлу (рад) – оз. Аккемское – лед. Аккемский (рад) – оз. Аккемское – пер. Кара-Тюрек 1А, 3060 – р. Кучерла – пос. Кучерла – пос. Тюнгур</t>
  </si>
  <si>
    <t>30.06.12 – 08.07.12 г.,  7 дней, 146 км</t>
  </si>
  <si>
    <t>Шабалин Игорь Александрович, Новосибирская область, пос. Сузун, МКОУ ДОД Сузунского района «Дом детского творчества»</t>
  </si>
  <si>
    <t>Арендаренко Татьяна, Волобуев Максим, Каликин Роман, Кашперов Игорь, Мельников Иван, Плотников Сергей, Фрицлер Максим, Яловенко Елена, Шабалин Игорь</t>
  </si>
  <si>
    <t>Кузнецкий Ала-Тау  пос. Лужба – р. Амзас – пер. Шорский – р. Казыр Мал. – пер. Караташский н/к – оз. Хунум-Хузук – оз. Харатас – в. Верхний Зуб 1А – р. Тайжесу Верх. – р. Бельсу – пер. Маруха (Лесной) н/к – р. Амзас – ст. Лужба</t>
  </si>
  <si>
    <t>07.06.12 – 16.07.12 г., 11 дней, 120 км</t>
  </si>
  <si>
    <t>Шевелев Георгий Юрьевич,                                                                                  г. Новосибирск, Новосибирский государственный университет, Секция Горного Туризма (НГУ СГТ)</t>
  </si>
  <si>
    <t>Александров Иван, Шевелев Георгий</t>
  </si>
  <si>
    <t>Отроги Салаирского кряжа    пос. Малиновка – р. Китерня – р. Медведерка – р. Татарка –  р. Затиха – р. Тарадановка – р. Орловка – р. Крохолёвка – р. Бердюшиха – р. Малый Ик – пос. Новососедово</t>
  </si>
  <si>
    <t>14.09.12 – 16.09.12 г.,       3 дня, 104 км</t>
  </si>
  <si>
    <t>Лучко Максим, Дерябина Марина, Морозова Маргарита, Костюкова Елена, Баев Евгений, Кондрухова Наталья, Плутова Татьяна, Николаева Марина,  Веселов Константин, Патрухин Григорий, Душкевич Андрей, Сеферян Карина</t>
  </si>
  <si>
    <t>Восточный Саян, Тункинские гольцы</t>
  </si>
  <si>
    <t>22.08.12 – 09.08.12 г.,    13 дней, 142,8 км</t>
  </si>
  <si>
    <t xml:space="preserve">Новицкая Анастасия Константиновна, Новосибирская область, г. Куйбышев, ГПВСК «Корсар» </t>
  </si>
  <si>
    <t>Новицкая Анастасия, Новицкий Вадим, Гладков Дмитрий, Петрова Юлия, Кашуба Максим, Федькин Алексей, Авдеенко Алексей, Каменев Юрий</t>
  </si>
  <si>
    <t xml:space="preserve">Западная Сибирь, Левобережье р. Обь    г. Куйбышев – пос. Новоульяновское – пос. Новокозловское – пос. Таскаево – пос. Кармакла – пос. Новочаново – пос. Усть-Тандовка – пос. Тандово – пос. Бадажки – г. Барабинск </t>
  </si>
  <si>
    <t>30.07.12 – 04.08.12 г.,     6 дней, 140 км</t>
  </si>
  <si>
    <t>Черемнова Ю.А., сс3к, 1 разряд, г. Новосибирск</t>
  </si>
  <si>
    <t>Фастовец В.Е., сс1к, КМС, г. Новосибирск</t>
  </si>
  <si>
    <t>Черемнов М.С., сс1к, 1 разряд, г. Новосибирск</t>
  </si>
  <si>
    <t>Смутнев А.В., сс1к, 1 разряд, г. Новосибирск</t>
  </si>
  <si>
    <t>Жигарев О.Л., ссВк, МСМК, г. Новосибирск</t>
  </si>
  <si>
    <t>Смутнев А.В., сс1к, КМС, г. Новосибирск</t>
  </si>
  <si>
    <t>Навротский П.И., сс1к, КМК, г. Барнаул</t>
  </si>
  <si>
    <t xml:space="preserve">Жигарев О.Л., ссВк, МСМК, г. Новосибирск </t>
  </si>
  <si>
    <t>Кузнецкий Ала-Тау                                                                                                                 ст. Лужба – Поднебесные зубья – ст. Лужба</t>
  </si>
  <si>
    <t>в/з</t>
  </si>
  <si>
    <t>Открытый чемпионат г. Новосибирска 2012 г. по спортивному туризму</t>
  </si>
  <si>
    <t>Маршрут - лыжный 1 - 6 к.с. (0840041811Я)</t>
  </si>
  <si>
    <t>Петров Евгений, Бутылин Иван, Вавилина Екатерина, Девайкин Юрий, Моськина Марина</t>
  </si>
  <si>
    <t>Кузнецкий Ала-Тау     ст. Чарыш – р. Кунзас – траверс в. 1714 + в. Обзорная + в Пирамида + в. Одинокая 1Б – р. Казыр Бол. – пер. Хмурый н/к – р. Харатас – пер. Козьи Ворота н/к – р. Туралыг – пер. Волчьи Ворота н/к – р. Тайжесу Верх. – р. Бельсу – р. Поднебесный – пер. Маруха (Лесной) н/к – р. Амзас – ст. Лужба</t>
  </si>
  <si>
    <t>30.12.11 – 8.01.12 г.,     10 дней, 152 км</t>
  </si>
  <si>
    <t>Куюков Юрий Сергеевич,                                   Республика Хакасия, г. Абакан, МОУ ДОД «Детско-юношеская школа спортивного туризма»</t>
  </si>
  <si>
    <t>Куюков Юрий, Амелин Иван, Дедюхин Аркадий, Дедюхин Максим, Засенко Анна, Кобежикова Елена, Сунцон Антон, Сунцона Лидия, Сунцова Мария, Листвегова Наталья, Трухачева Лариса, Трухачев Иван</t>
  </si>
  <si>
    <t>Кузнецкий Ала-Тау  пос. Подвинск – р. Сарала Лев. – руч. Известковый – в. Арарат – траверс хребта Кузнецкий Ала-Тау (в. Капешка) – руч. Успенка – р. Чёрный Июс – пос. Чебаки</t>
  </si>
  <si>
    <t>31.12.11 – 08.01.12 г.,       8 дней, 136 км</t>
  </si>
  <si>
    <t xml:space="preserve">Пономарёв Сергей Юрьевич,                                                                                 г. Новосибирск, НГПУ т/к "Ювента" </t>
  </si>
  <si>
    <t>Пономарев Сергей, Добарина Ирина, Манин Яков, Благовещенский Владимир, Елфимова Таисия, Карманов Вячеслав, Кошедова Татьяна, Иванова Дарья</t>
  </si>
  <si>
    <t>Кузнецкий Ала-Тау г. Междуреченск – р. Уса – р. Тумуяс – р. Средний Тумуяс – пер. Тапогол 1А – р. Тапогол – р. Бельсу – р. Поднебесный – пер. Маруха (Лесной) н/к – р. Амзас – ст. Лужба</t>
  </si>
  <si>
    <t>28.12.11 – 08.01.12 г.,      10 дней, 170 км</t>
  </si>
  <si>
    <t>Рябцев Юрий Вячеславович,                                                                               г. Новосибирск, ТСЦ "Панда" т/к "Кедр"</t>
  </si>
  <si>
    <t>Рябцев Юрий, Мигулин Сергей, Нурлатова Ольга, Васильев Павел, Лопухин Артём, Солдатенко Алексей, Осипова Наталья, Андреев Дмитрий, Григоревская Алина</t>
  </si>
  <si>
    <t>Кузнецкий Ала-Тау    ст. Нанхчул – траверс Абаканского хребта –  в. Карлыган – р. Томь Прав. – р. Тамалык – р. Теренсуг – р. Ассуг – траверс хребта Кузнецкий Ала-Тау – пер. Хызыр-Терен Вост. – в. Хызыр-Терен – р. Казыр Бол. – р. Казыр Мал. – р. Алгуй – р. Амзас – ст. Лужба</t>
  </si>
  <si>
    <t>02.01.12 – 08.01.12 г.,     7 дней, 124 км</t>
  </si>
  <si>
    <t xml:space="preserve">Добарина Ирина Анатольевна,                                                                            г. Новосибирск, НГПУ т/к "Ювента" </t>
  </si>
  <si>
    <t>Добарина Ирина, Николаева Наталья, Елфимова Таисия</t>
  </si>
  <si>
    <t>Кузнецкий Ала-Тау              ост. пл. 140 км – р. Казыр – р. Малый Казыр  – руч. Высокогорный – пер. Малого Зуба – р. Нижняя Тайжесу – р. Бельсу – р. Верхняя Тайжесу – трав. Кузнецкого хребта от пер. Марина до отметки 1990 м  – верх. р. Туралыг – пер. Козьи ворота н/к, 1806 – оз. Харатас – р. Хунул-Хузух  – пер. Хмурый Зап. н/к, 1496 – руч. Хандыгой – р. Казыр Бол. – р. Казыр – о.п. 140 км</t>
  </si>
  <si>
    <t>13.03.12 – 27.03.12 г.,    12 дней, 151 км</t>
  </si>
  <si>
    <t>Черемнов Михаил Сергеевич, Новосибирская область , г. Новосибирск, ТСЦ "Панда"</t>
  </si>
  <si>
    <t>Пацай Дмитрий, Печникова Анастасия, Плетнев Андрей, Черемнов Михаил, Эбель Ульяна</t>
  </si>
  <si>
    <t>Западный Алтай      пер. м/у рр. Абай – Сузар (дорога на Карагай) – трав. Коргонского хребта (в. 1958, н/к – в. Белок Тюдекту 2125, н/к) – в. Белок Верх-Абай 2229, 1А) – верх. лев. прит. р. Улужай Бол. – в. 2032, н/к) – истоки р. Бол. Улужай – пер. н/к, 1842 – р. Тургунсу – лев. приток р. Тургунсу – в. 2490.3 (восх. по юго-западному гребню, 1А) – р. Красноярка – р. Топчуган – пос. Усть-Кан</t>
  </si>
  <si>
    <t>17.02.12 – 26.02.12 г.,     8 дней, 118 км</t>
  </si>
  <si>
    <t>Кучумова Любовь Викторовна,                                                                 Томская область, г. Томск, ТПУ т/к "Амазонки"</t>
  </si>
  <si>
    <t>Кучумова Любовь, Кошкаров Антон, Родионов Валерий, Шaгапова Эльвира, Пилецкий Алексей, Гайсин Фархат, Зайченко Андрей</t>
  </si>
  <si>
    <t>Кузнецкий Ала-Тау ст. Лужба –  р. Амзас – р. Алгуй – пер. Алгуйский н/к – р. Казыр Мал. – р. Высокогорный – пер. Высокогорный (Озёрный) н/к – р. Тайжесу Нижн. – р. Бельсу – в. Двуглавая 1А (рад) – р. Бельсу – р. Поднебесный – пер. Маруха (Лесной) н/к – р. Амзас – ст. Лужба</t>
  </si>
  <si>
    <t>03.01.12 – 08.01.12 г.,    6 дней, 100 км</t>
  </si>
  <si>
    <t>Косилов Илья Сергеевич                                                                                        г. Москва, Московский Технический Университет Связи и Информатики (МТУСИИ) т/к «Меридиан»</t>
  </si>
  <si>
    <t>Косилов Илья, Анохина Лариса, Косенко Оксана, Кучумова Светлана, Магдалёва Полина, Сафронов Арсений, Тюлюбаева Евгения, Черных Максим</t>
  </si>
  <si>
    <t>Хибины    ст. Нефелиновые пески – пер. Юмъекорр н/к, 670 – руч. Меридиональный – р. Часнайок – пер. Чоргорр Южн. 1А, 850 – руч. Петрелиуса – КСП
"Куэльпорр" – пер. Рисчорр Сев. 1А, 875 – р. Кунийок – пер. Кукисвумчорр н/к, 480 – г. Кировск</t>
  </si>
  <si>
    <t>27.01.12 – 05.02.12 г.,    6 дней, 105 км</t>
  </si>
  <si>
    <t>Костылев Ю.С., сс1к, 1р., г. Томск</t>
  </si>
  <si>
    <t>Навротский П.И., сс1к, КМС, г. Барнаул</t>
  </si>
  <si>
    <t>Подтеребов В.В., сс1к, КМС, г. Новосибирск</t>
  </si>
  <si>
    <t>Тушин В.В., ссВк, МС, г. Новосибирск</t>
  </si>
  <si>
    <t>Квалификационный ранг соревнований - 12 баллов;</t>
  </si>
  <si>
    <t>1 разряд - %; 2 разряд - 75%; 3 разряд - 45%</t>
  </si>
  <si>
    <t>Злобин Г.А., сс1к, КМС, г. Новосибирск</t>
  </si>
  <si>
    <t>Лучко М.И., КМС, г. Новосибирск</t>
  </si>
  <si>
    <t>Ильин Артём Александрович,                                  г. Новосибирск, "ТСЦ "Панда" т/к "Кедр"</t>
  </si>
  <si>
    <t>Шаваров Вячеслав Евгеньевич,                                                       г. Новосибирск</t>
  </si>
  <si>
    <t>Ильин Артём Александрович,                                г. Новосибирск, ТСЦ "Панда" т/к "Кедр"</t>
  </si>
  <si>
    <t>Ильин Артём Александрович,                                    г. Новосибирск, ТСЦ "Панда" т/к "Кедр"</t>
  </si>
  <si>
    <t>Марков Александр Борисович,                               г. Новосибирск, ООО «Йети-Тур»</t>
  </si>
  <si>
    <t>Огладенова Ирина Ивановна,                                     г. Новосибирск, МБОУ СОШ №184</t>
  </si>
  <si>
    <t>Маршрут - спелео 1 - 6 к.с. (0840071811Я)</t>
  </si>
  <si>
    <t>Добров Олег Георгиевич,                        Новосибирская область, г.Новосибирск, МКОУ ДОД ДТД УМ "Юниор",  ул.Кирова 44/1</t>
  </si>
  <si>
    <t>Конько Юлия, Кучкова Кристина, Махачёва Нурият, Михайлова Юлия, Немчинов Евгений, Постоюк Павел, Добров Олег</t>
  </si>
  <si>
    <t>Восточная Сибирь              г. Красноярск – пещ. Торгашинская – пещ. Кубинская – пещ. Орешная – г. Красноярск</t>
  </si>
  <si>
    <t>13.07.12 – 24.07.12 г.,     12 дней</t>
  </si>
  <si>
    <t>Яценко Наталья Николаевна,        Новосибирская область, г.Новосибирск, МКОУ ДОД ДТД УМ "Юниор"</t>
  </si>
  <si>
    <t>Баринов Владимир, Глушкова Дарья, Головачёв Тимофей, Губина Вероника, Евдокимова Галина, Жукова Софья, Ковтанюк Артём, Яценко Наталья</t>
  </si>
  <si>
    <t>Восточная Сибирь              г. Красноярск – пещ. Торгашинская – пещ. Кубинская – пещ. Ледопадная – г. Красноярск</t>
  </si>
  <si>
    <t>17.07.12 – 28.07.12 г.,     12 дней</t>
  </si>
  <si>
    <t>Суняева Анна Владимировна,     Новосибирская область, г.Новосибирск, МКОУ ДОД ДТД УМ "Юниор"</t>
  </si>
  <si>
    <t>Балаян Гарий, Дидиян Даниэл, Замова Камила, Косарева Кристина, Кугаевских Виктория, Скорохватова Полина, Суняева Анна</t>
  </si>
  <si>
    <t>Кузнецкий Ала-Тау, Горная Шория           ст. Шира – пещ. Ефремкино – пещ. Ящик Пандоры – ст.Шира – г. Абакан – пос. Вершина Тёи – пещ. Надежда – пещ. Королёва – г. Междуреченск</t>
  </si>
  <si>
    <t>23.07.12 – 03.08.12 г.,     12 дней</t>
  </si>
  <si>
    <t>Калинкина Елена Владимировна,                                                                               г. Новосибирск, МКОУ ДОД ДТД УМ "Юниор", т/к "Лесная школа"</t>
  </si>
  <si>
    <t>Калинкина Елена, Ершов Михаил, Спасибин Влад, Белицер Дмитрий, Шарунова Евгения, Яковлев Александр, Лазурин Никита, Воробьев Виктор,  Витальевич, Санников Павел, Кладковой Иван</t>
  </si>
  <si>
    <t>Восточный Саян   пос. Степной Баджей – пещ. Большая Орешная 2Б – пещ. Баджейская 2А – Медвежья 1 – пещ. Тёмная 1 – пещ. Белая 1 – г. Красноярск</t>
  </si>
  <si>
    <t>20.03.12 – 27.03.12 г.,   8 дней</t>
  </si>
  <si>
    <t>Ершов Михаил Сергеевич,                                                                                    Новосибирская область, г. Новосибирск, МКОУ ДОД ДТД УМ "Юниор", т/к "Лесная школа"</t>
  </si>
  <si>
    <t>Ершов Михаил, Спасибин Влад, Белицер Дмитрий, Михайлов Александр, Лазурин Никита, Санников Павел, Кладковой Иван, Ковалева Варвара</t>
  </si>
  <si>
    <t>Кузнецкий Ала-Тау     пос. Малая Сыя – пещ. Ящик Пандоры 2Б – пещ. Кашкулакская 2А – пещ. Виноградовский провал 1 – пещ. Крест 1 – пещ. Находка 1 –  ст. Шира</t>
  </si>
  <si>
    <t>28.10.12 – 04.11.12 г.,     8 дней</t>
  </si>
  <si>
    <t>Ендовицкий Алексей Владимирович,                                                                   Томская область, г. Томск, Томский государственный университет т/к "Берендеи"</t>
  </si>
  <si>
    <t>Бадмаринчинова Аюна, Важенина Анастасия, Ендовицкий Алексей, Ефремов Яков, Каминская Мария, Кирбижекова Екатерина, Кобыльских Дмитрий, Козловская Юлия, Сорокина Елизавета, Шильников Владимир, Шунайлов Андрей</t>
  </si>
  <si>
    <t>Восточная Сибирь   Бирюсинский залив – пещ. Женевская 2А – пещ. Кубинская 2Б – Бирюсинский залив – г. Красноярск – пещ. Торгашинская 2Б – г. Красноярск – пос. Степной Баджей – пещ. Баджейская 2А – пос. Степной Баджей</t>
  </si>
  <si>
    <t>08.03.12 – 05.11.12 г., в течении года, 4 пещеры</t>
  </si>
  <si>
    <t>Иванова Марина Юрьевна,                                                                              Томская область, г. Томск, ДДЮ "Кедр"</t>
  </si>
  <si>
    <t>Иванова Марина, Перов Игорь, Сычёв Семён, Ялов Егор, Ищенко Роман, Войцеховский Алексей, Косс Никита, Шпаков Иван, Бобров Илья, Жаворонок Юрий, Танаков Роман</t>
  </si>
  <si>
    <t>Кузнецкий Ала-Тау     пос. Ефремкино – пещ. Ящик Пандоры 1 (верх. этажи) – пещ. Кирилловская 1 – ур. Сундуки – пещ. Кашкулакская 1 – пещ. Ящик Пандоры 2А (до озёр) – Грот «Проскурикова» – пос. Шира</t>
  </si>
  <si>
    <t>28.10.12 – 05.11.12 г.,   7 дней, 4 пещеры</t>
  </si>
  <si>
    <t>Вихляев Сергей Сергеевич,                                                                             Томская область, г. Томск, Томский государственный университет т/к "Берендеи"</t>
  </si>
  <si>
    <t>Кузнецкий Ала-Тау      пос. Ефремкино – пещ. Кирилловская 1 – пещ. Пионерская – пещ. Ящик Пандоры (верх. этажи) – пещ. Петуховская н/к – пещ. Находка 1  – пос. Ефремкино</t>
  </si>
  <si>
    <t xml:space="preserve">01.01.12 – 07.01.12 г.,     5 дней, 5 пещер </t>
  </si>
  <si>
    <t>Костылев Ю.С., сс1к, 1 разряд, г. Томск</t>
  </si>
  <si>
    <t>Жигарев О.Л., сс1к, МСМК, г. Новосибирск</t>
  </si>
  <si>
    <t>Добарина И.А., ссВк, МСМК, г. Новосибирск</t>
  </si>
  <si>
    <t>Лучко М.И., сс1к, КМС, г. Новосибирск</t>
  </si>
  <si>
    <t>Шаваров В.Е., сс3к, КМС, г. Новосибирск</t>
  </si>
  <si>
    <t>Петров Евгений Александрович,     Кемеровская область, г. Новокузнецк, ГДД(Ю)Т им. Н.К. Крупской - КузГПА</t>
  </si>
  <si>
    <t>Вихляев Сергей, Бадмаринчинова Аюна, Игнатьева Яна, Измайлов Игорь, Пан Эдгар</t>
  </si>
  <si>
    <t>Маршрут - горный 1 - 6 к.с. (0840031811Я)</t>
  </si>
  <si>
    <t>Мещеряков Дмитрий Валентинович,                                                                        г. Новосибирск , Новосибирский государственный университет, Секция горного туризма</t>
  </si>
  <si>
    <t>Григорьева Александра, Голоушкина Елена, Журавлев Антон, Иванова Ольга, Мещеряков Дмитрий, Насыров Руслан, Насыров Тимур, Насырова Елена, Поплевина Наталья, Хохлов Александр</t>
  </si>
  <si>
    <t>Центральный Тянь-Шань, Терскей Ала-Тоо      кур. Джеты-Огуз – р. Джеты-Огуз – р. Телеты Зап. – пер. Телеты 1А, 3800 – р. Телеты Вост. – р. Онтор – лед. Онтор – пер. Онтор 1Б, 4050 – лед. Кельтор Зап. – р. Кельтор – оз. Ала-Кёль – пер. Панорамный 1А, 3900 (рад) – пер. Ала-Кёль 1А, 3900 – р. Кельдыке – кур. Алтын-Арашан</t>
  </si>
  <si>
    <t>1у</t>
  </si>
  <si>
    <t>21.07.12 – 28.07.12 г.,     7 дней, 81 км</t>
  </si>
  <si>
    <t>Бычков Евгений Александрович,                                                                            Новосибирская область, г. Новосибирск , Новосибирский государственный университет, Секция горного туризма</t>
  </si>
  <si>
    <t>Бычков Евгений, Глущенко Ольга, Назаров Айдар, Ульянов Александр</t>
  </si>
  <si>
    <t>Северный Тянь-Шань, Киргизский хребет    р. Сокулук – р. Ашутор – пер. Кичи-Тор 1А – р. Кичи-Тор – р.Чон-Тор – лед. Федоровича – пер. Молодая Гвардия 1Б –  р. Ала-Арча Юж. – пер. № 127 1Б  – лед. Ала-Арчинский  Бол. –  р. Ала-Арча – р. Туюк  – лед. Туюк (Новый) – пер. Алтын-тор-Ашуу 1Б – лед. Алтын-Тор – р. Алтын-Тор – р. Аламедин – кур. Тёплый Ключ</t>
  </si>
  <si>
    <t>21.10.12 – 03.11.12 г.,   13 дней,   85,6 км</t>
  </si>
  <si>
    <t>Симович Екатерина Юрьевна,                                                                               Новосибирская область, г. Новосибирск, т/к "Эдельвейс"</t>
  </si>
  <si>
    <t>Григоревская Алина, Дьяченко Анастасия, Кориневская Ирина, Кориневский Александр, Овсянников Илья, Осипова Наталья, Симович Екатерина, Шапин Алексей, Шапина Дарья, Шереметьев Сергей</t>
  </si>
  <si>
    <t>Центральный Алтай, Южно-Чуйский хребет: река Елангаш – пер. Рубцовск 1А – река Караоюк – пер. Удачный 1А – пер. Солнечный 2А – лед. Софийский – пер. Туманный 2А – пер. Безымянный 1А – река Узургу – пер. Сибстрин 2А – река Талдура – пер. Восход 2А – река Иолдоайры – пер. Карагем н/к – река Талдура</t>
  </si>
  <si>
    <t>04.08.12 – 17.08.12 г.,   14 дней, 141,6 км</t>
  </si>
  <si>
    <t>Щербаков Антон Станиславович,                                                                      Новосибирская область, г. Новосибирск , Новосибирский государственный университет, Секция горного туризма</t>
  </si>
  <si>
    <t>Вологин Даниил, Вязьмитинов Сергей, Кудашов Иван, Оськина Наталья, Першин Денис, Прожерина Мария, Сенькевич Олег, Сербуленко Леонид,  Щербаков Антон, Яскевич Сергей</t>
  </si>
  <si>
    <t>Фанские горы, Гиссарский хребет    пос. Нарвад – р. Норвад – пер. Джиджик 1А, 3538 – пер. Зинах Ниж. 1Б, 3918 – р. Жёлтая – пер. Зард 1Б, 3996 – пер. Зеленоград 2А, 4615 – в. Малая Ганза 2А, 4950 (рад) – пер. Яшмовый Зап. 2А, 4050 – в. Замок 2А, 5002 (рад) – оз. Мутное – оз. Алаудинское (рад) – пер. Чимтарга 1Б, 4760 – в. Энергия 2А, 5120 (рад) – р. Зиндон Прав. – оз. Большое Алло – р. Зиндон Лев. – оз. Верхнее Алло – пер. Юбилейный 2А, 4341 – р. Казнок – р. Хавзак – р. Арх – пос. Сарытаг – оз. Искандеркуль – р. Серидевол – р. Ангишт – пер. Ушко 1Б, 4118 – пер. Стажерский 2А, 4485 – в. Белая Пирамида 1Б, 4841 – р. Кадамташ – пер. Корона Сиамы 2А, 4145 – р. Сиама – а/л Варзоб</t>
  </si>
  <si>
    <t>09.08.12 – 30.08.12 г., 17 дней, 185 км</t>
  </si>
  <si>
    <t xml:space="preserve">Смутнев Андрей Викторович,                                                                              Новосибирская область, г. Новосибирск, МБОУ ДОД Центр развития творчества детей и юношества Заельцовского р-на г. Новосибирска КЭТ "Траверс"
</t>
  </si>
  <si>
    <t>Смутнев Андрей, Горбачёв Евгений, Зайцев Владимир, Каратаева Ирина, Каратаев Леонид, Каратаева Ольга, Глебовская Алёна, Синицын Сергей, Трошина Ольга, Загайнов Павел, Никулин Антон, Никулин Алексей</t>
  </si>
  <si>
    <t>Центральный Тянь-Шань, Терскей Ала-Тоо   пос. Дархан – р. Джукучан – р. Джуматай – пер. Джуматай 1А – р. Киче-Кызыл-Су – пер. Инструкторов 1Б – р. Чон-Кызыл-Су – пер. Джили Суу Южный 1Б – р. Джеты-Огуз – пер. Призывников 1Б – р. Каракол – р. Курпактор – пер. Курпактор 1Б – р. Кельдыке – кур. Алтын-Аршан</t>
  </si>
  <si>
    <t>10.08.12 – 22.08.12 г.,     11 дней, 127 км</t>
  </si>
  <si>
    <t>Першина Вероника Владимировна,                                                                     Новосибирская область, г. Новосибирск, ТСЦ "Панда" т/к «Кедр»</t>
  </si>
  <si>
    <t>Першина Вероника, Емелин Денис, Глебский Дмитрий, Васильев Александр, Мурашко Мария, Лузина Надежда</t>
  </si>
  <si>
    <t>Восточный Саян, Тункинские гольцы    пос. Нилова Пустынь – р. Хубыты – р. Эхе–Гер – пер. Шумакский 1А, 2760 – р. Шумак – ист. Шумак – р. Китой – р. Билюты – р. Китой – Федюшкина речка – пер. Аршанский 1А, 2150 – пос. Аршан</t>
  </si>
  <si>
    <t>16.07.12 – 29.07.12 г.,    9 дней, 141,6 км</t>
  </si>
  <si>
    <t>Полянский Вячеслав Юрьевич,                                                                               Новосибирская область, г. Новосибирск, ТСЦ "Панда"</t>
  </si>
  <si>
    <t>Вотрин Андрей, Гладкевич Дмитрий, Годовикова Александра, Левченко Римма, Подоспеев Виталий, Полянская Ольга, Родионова Надежда, Смирнов Антон, Храмов Анатолий, Полянский Вячеслав</t>
  </si>
  <si>
    <t>16.07.12 – 27.07.12 г.,    9 дней, 110 км</t>
  </si>
  <si>
    <t>Щербаков Антон Станиславович,                                                                       Новосибирская область, г. Новосибирск , Новосибирский государственный университет, Секция горного туризма</t>
  </si>
  <si>
    <t>Дзюбина Любовь, Журавлев Сергей, Карганович Михаил, Константинов Сергей, Назаров Айдар, Прожерина Мария, Разуваев Георгий, Романченко Семён,  Семёнов Павел, Сенькевич Олег, Щербаков Антон</t>
  </si>
  <si>
    <t>Центральный Алтай, Южно-Чуйский хребет  р. Талдура – пер. Некрасова 1Б, 3200 – лед. Талдуринский – пер. Троих 1Б, 3290 – пер. Безымянный 1А, 3250 – пер. Ак-Карасу 1А, 3000 – пер. Кара-Оюк 1Б, 3300 – пер. Рубцовский 1А, 3250 – г. Джаникту 1Б, 3922 (рад) – р. Елангаш – в. Ирбисту 1Б, 3967 (рад)</t>
  </si>
  <si>
    <t>28.04.12 – 10.05.12 г.,   10 дней, 113 км</t>
  </si>
  <si>
    <t>Юзич Александр Викторович,                                                                           Новосибирская область, г. Новосибирск, ТСЦ "Панда" т/к «Кедр»</t>
  </si>
  <si>
    <t>Юзич Александр, Парамонов Игорь, Поляков Виталий, Тавров Алексей, Рязанова Юлия, Бочарова Ольга</t>
  </si>
  <si>
    <t>Восточный Саян, Тункинские гольцы     пос. Сухая речка – р. Эхе–Гер – пер. Шумакский 1А, 2760 – р. Шумак – р. Китой – Федюшкина речка – пер. Аршанский 1А, 2150 – пос. Аршан</t>
  </si>
  <si>
    <t>16.07.12 – 29.07.12 г.,  9 дней, 134,4 км</t>
  </si>
  <si>
    <t>Сенченко Елена Сергеевна,                                                                   Новосибирская область, г. Новосибирск , Новосибирский государственный университет, Секция горного туризма</t>
  </si>
  <si>
    <t>Бычков Евгений, Вязьмитинов Сергей, Журавлев Антон, Кистанова Карина, Козлов Евгений, Поплевина Наталья, Яценко Дмитрий, Сенченко Елена</t>
  </si>
  <si>
    <t>Северный Тянь-Шань, Джунгарский Ала-Тау  пос. Копал – пер. Капальский 1А, 2700 – р. Кора – р. Каскабулак – пер. Татьяна 1А, 3600 (рад.) – пер. Эдельвейс 1А, 3400 – р. Катырганбулак – пер. Суык-Тобе 1А, 2900 – р. Шимбулак – пер. Кызылауз н/к – р. Ойсаз – р. Чиже – г. Текели</t>
  </si>
  <si>
    <t>30.04.12 – 13.05.12 г.,    8 дней, 88,2 км</t>
  </si>
  <si>
    <t>Яцуков Владимир Юрьевич,                                                                     Новосибирская область, г. Новосибирск, Октябрьский дом творчества г. Новосибирска, т/к "Эдельвейс"</t>
  </si>
  <si>
    <t>Власов Роман, Гиривенко Александр, Кисилев Антон, Яцуков Владимир</t>
  </si>
  <si>
    <t>Центральный Алтай, Южно-Чуйский хребет    пос. Бельтир – р. Елангаш – пер. Рубцовский 1А – р. Кара-Оюк – пер. Удачный 1А – р. Аккол – р. Тура-Оюк – пос. Бельтир</t>
  </si>
  <si>
    <t>04.08.12 – 12.08.12 г.,      7 дней, 100 км</t>
  </si>
  <si>
    <t>Липинский Вячеслав Николаевич,                                                                      Новосибирская область, г. Новосибирск, ТС ЗАО "Братья Говор"</t>
  </si>
  <si>
    <t>Липинский Вячеслав, Латыш Виталий, Соснин Алексей, Полукаров Геннадий, Ибрагимов Роман, Баранов Алексей</t>
  </si>
  <si>
    <t>Центральный Алтай, Северо-Чуйский хребет    пос. Курай – а/л "Актру" – в. Купол (рад) – р. Актру – оз. Голубое – в. Актру (рад) – оз. Голубое – пер. Значкистов 1Б (рад) – а/л "Актру" – пер. Учитель 1А (рад) – "Перевалка"</t>
  </si>
  <si>
    <t>05.07.12 – 16.07.12 г.,      9 дней, 80 км</t>
  </si>
  <si>
    <t>Добарина Ирина Анатольевна,                                                          Новосибирская область, г. Новосибирск, НГПУ т/к "Ювента"</t>
  </si>
  <si>
    <t>Добарина Ирина, Благовещенский Владимир, Флеер Антон, Елфимова Таисия, Суханов Александр, Николаева Наталья, Манин Яков, Мокроусов Андрей, Жеребцова Елена, Ильенко Александр, Мокроусова Наталья</t>
  </si>
  <si>
    <t>Центральный Тянь-Шань, Терскей Ала-Тоо    пос. Покровка – р. Джукучат – р. Куче-Джуматай – пер. Джуматай 1А – пер. Фирюза 1Б – р. Кашкатор – пер. Кашка-Тор 1Б – р. Киче-Кызылсу – пер. Лавинный 2А – р. Ашутор – пер. Карнизный 2А – р. Чон-Кызылсу  –  пос. Покровка</t>
  </si>
  <si>
    <t>13.08.12 – 28.02.12 г.,      8 дней, 104 км</t>
  </si>
  <si>
    <t>Закревский Владимир Николаевич,                                                       Кемеровская область, г. Енжеро-Судженск, МБОУ ДОД «СЮТур» г. Анжеро-Судженска</t>
  </si>
  <si>
    <t>Закревский Владимир, Писаренко Ольга, Власов Александр, Яшникова Кира, Данилов Александр, Данилова Анастасия, цунова Дарья, Меренкова Анна, Овсянников Владимир, Сулиз Константин, Мяснянкин Максим, Никель Илья, Боровской Алексей</t>
  </si>
  <si>
    <t>Западный Саян, хребет Ергаки    614-й км – р. Буйба Нижн. – оз. Радужное – "Висячий Камень" – оз. Буйбинское Нижн. (Каровое) – пер. Спящий Саян н/к, 1670 – оз. Лазурное (Рыжее) – пер. Тайгиш-2 1А, 1750 – оз. Художников –  пер. Парабола н/к – оз. Горных Духов – р. Тайгиш Лев. – р. Тайгиш Бол. – оз. Буйбинское Бол. – оз. Безрыбное – пер. Зелёный н/к, 1750 – оз. Золотарное – оз. Светлое – оз. Мраморное – пер. Тушканчик н/к, 1680 – р. Буйба Нижн. – 614-й км</t>
  </si>
  <si>
    <t>17.07.12 – 24.07.12 г.,   8 дней, 84 км</t>
  </si>
  <si>
    <t>Лучко Максим Иванович,                                                                                       Новосибирская область, г. Новосибирск</t>
  </si>
  <si>
    <t>Лучко Максим, Зотов Михаил, Чупрасов Валерий, Сажнёва Татьяна</t>
  </si>
  <si>
    <t>Центральный Алтай, Северо-Чуйский хребет, Южно-Чуйский хребет     пос. Бельтир – р. Талдура –  лед. Талдуринский (рад) – трав. в. 3745,1 (в. 3419,2; в. 3745,1; в. 3604) 1Б, п/п – лед. Софийский – р. Тура-Оюк – пер. Ленинградцев 1Б – р. Талдура – лев. приток р. Талдура – в. Металлург 1Б (рад) – пер. Южное плечо г. Металлург 1Б – р. Атбажи – р. Иолдо-Айры – р. Паспалагачиоюк – пер. Эренбурга 1А – р. Джело – пер. Кызыл-Таш 2А – р. Актру – в. Купол 1Б (рад) – в. Кызыл-Таш 3Б (альп) – в. Актру 2А (рад) – в. ДВС 3Б (альп, рад) – р. Актру – "Перевалка"</t>
  </si>
  <si>
    <t>3у</t>
  </si>
  <si>
    <t>07.06.12 – 02.07.12 г.,    20 дней, 171,6 км</t>
  </si>
  <si>
    <t>Николаева Наталья Степановна,                                                                               Новосибирская область, г. Новосибирск, НГПУ т/к "Ювента"
Октябрьский район г. Новосибирск</t>
  </si>
  <si>
    <t>Николаева Наталья, Ильиных Арина, Пелых Виталий, Мальцев Алексей, Хрущёва Анна, Ефимцева Ольга, Шишкин Алексей Алексеевич, Шишкин Алексей Георгиевич</t>
  </si>
  <si>
    <t>Западный Саян, хребет Ергаки           Тармазаковский мост -р. М.Буйба-оз. Радужное-пер.Промежуточный - траверс гребня -пер. Художников - оз. Художников-р. Тайгиш-оз. Малахитовая ванна- вод. Тайгиш- оз. Горных Духов-оз. Цветные-пик Зуб Дракона- ск. Парабола (пик Брат1) - пер. Птица - оз. Светлое- р.Тушканчик-Т\б Тушканчик - г. Абакан</t>
  </si>
  <si>
    <t>03.08.12 – 10.08.12 г.,    8 дней, 100 км</t>
  </si>
  <si>
    <t>Пономарёв Сергей Юрьевич,                                                          Новосибирская область, г. Новосибирск, НГПУ т/к "Ювента"</t>
  </si>
  <si>
    <t>Пономарёв Сергей, Манин Яков, Николаева Наталья, Жеребцова Елена, Флеер Антон, Молчков Михаил, Благовещенский Владимир, Чурилов Игорь, Бочарова Ольга</t>
  </si>
  <si>
    <t>Центральный Алтай, Южно-Чуйский хребет, Северо-Чуйский хребет                       пос. Бельтир (старый) – р. Талдура – р. Кускуннур – р. Тураоюк – р. Кускуннур – пер. Кускуннур 1А – р. Тюте – пер. Тюте 1А – в. Купол Трёх Озёр 1Б – р. Актру – в. Караташ 2А (рад) – оз. Голубое – в. Юбилейная 1А (рад) – р. Актру – р. Чучке – р. Чуя – пос. Курай</t>
  </si>
  <si>
    <t>28.04.12 – 10.05.12 г.,   11 дней, 105 км</t>
  </si>
  <si>
    <t>Кучумова Любовь Викторовна,                                                                           Томская область, г. Томск, Томская федерация спортивного туризма, НИ ТПУ, тск «Амазонки»</t>
  </si>
  <si>
    <t>Буряков Станислав, Гайсин Фархат, Езопова Наталья, Измайлов Игорь, Иванов Сергей, Кучумова Любовь, Родионов Валерий, Шагапова Эльвира</t>
  </si>
  <si>
    <t>Центральный Тянь-Шань, Терскей Ала-Тоо    кур. Джеты-Огуз – р. Джеты-Огуз – пер. 50 лет БССР 1Б, 3926 – лед. Байтор – р. Байтор – пер. СОАН Ложн. 2А, 4000 – р. Арачалы-Тор – пер. Арчалы-Тор 2А, 4200 – лед. Онтор – пер. Онтор 1Б, 3900 – лед. Кель-Тор Зап. – пер. Эпюра 2А , 4300 – лед. Каракол-Тор Вост. – пер. Каракольский Зап. 2А, 4250 – лед. Бригантина – пер. Труд 2А, 4200 – р. Алтын-Арашан – пос. Теплоключенка</t>
  </si>
  <si>
    <t>01.08.12 – 12.08.12 г.,   12 дней, 141 км</t>
  </si>
  <si>
    <t>Макаров И.В., сс1к, 1 разряд, г. Новосибирск</t>
  </si>
  <si>
    <t>Юдин В.А., МСМК, г. Новосибирск</t>
  </si>
  <si>
    <t>Сипайлов А.Г., сс1к, КМС, г. Томск</t>
  </si>
  <si>
    <t>Симонов Н.А., КМС, г. Новосибирск</t>
  </si>
  <si>
    <t>Белкин А.В., сс1к, КМС, г. Тула</t>
  </si>
  <si>
    <t xml:space="preserve">Жигарев О.Л., ссВк, МС, г. Новосибирск </t>
  </si>
  <si>
    <t>УПРАВЛЕНИЕ ФИЗИЧЕСКОЙ КУЛЬТУРЫ И МЭРИИ г. НОВОСИБИРСКА</t>
  </si>
  <si>
    <t>Квалификационный ранг соревнований - 17 баллов;</t>
  </si>
  <si>
    <t>1 разряд - 80%; 2 разряд - 48%; 3 разряд - 27%</t>
  </si>
  <si>
    <t>Центральный Алтай, Южно-Чуйский хребет     пос. Бельтир – р. Джело – пер. Карагем н/к – р. Иолдо-Айры – пер. Юный турист 1А – р. Мухор-Оюк – р. Талдура – пер. Теустан 1А – трав. в. Талтура 1А* – р. Тура-Оюк Ниж. – р. Аккол – лед. Удачный Сев. ветвь (рад) – пер. Удачный 1А – р. Кара-Оюк – р. Чаган – пос. Бельтир</t>
  </si>
  <si>
    <t>6-7</t>
  </si>
  <si>
    <t>Марков Александр Борисович,                               г. Новосибирск</t>
  </si>
  <si>
    <t>УПРАВЛЕНИЕ ФИЗИЧЕСКОЙ КУЛЬТУРЫ И СПОРТА г. НОВОСИБИРСКА</t>
  </si>
  <si>
    <t>Маршрут - водный 1 - 6 к.с. (0840021811Я)</t>
  </si>
  <si>
    <t>Жигарев Олег Львович,                                                                                     г. Новосибирск, НГПУ т/к «Ювента»</t>
  </si>
  <si>
    <t>Грачёв Владимир, Жигарев Вячеслав, Жигарев Олег, Никитин Михаил, Васильев Дмитрий</t>
  </si>
  <si>
    <t>16.07.12 – 22.07.12 г.,   7 дней, 166 км</t>
  </si>
  <si>
    <t>Ковалевский Артём, Азаров Иван, Панкина Анна, Мурашко Игорь</t>
  </si>
  <si>
    <t>27.06.12 – 03.07.12 г.,    6 дней, 160 км</t>
  </si>
  <si>
    <t>Елфимова Таисия Михайловна,                                                                            г. Новосибирск, НГПУ т/к «Ювента»</t>
  </si>
  <si>
    <t>Отроги Салаирского кряжа    о.п. Дубрава – сплав по р. Издревая – сплав по р. Иня – ст. Разъезд Иня  – ст. Буготак (электропоезд) – пос. Карпысак – сплав по р. Буготак (пор. Мельничный, шив. Альпинист) – сплав по р. Иня – ст. Инская</t>
  </si>
  <si>
    <t>17.04.12 – 23.04.12 г.,      7 дней, 138 км</t>
  </si>
  <si>
    <t>Пономарёв Сергей Юрьевич,                                                                                   г. Новосибирск, НГПУ т/к «Ювента»</t>
  </si>
  <si>
    <t>Михеева Дарья, Пономарёв Сергей, Чурилов Игорь</t>
  </si>
  <si>
    <t>Румянцева Елена Викторовна,                                                              Томская область, г. Томск, Томский государственный университет т/к "Берендеи"</t>
  </si>
  <si>
    <t>Дробов Алексей, Измайлов Игорь, Мысякина Владлена, Пронина Ирина, Румянцева Елена, Ян Евгений Жу-и</t>
  </si>
  <si>
    <t>Западная Сибирь           пос. Новый свет – сплав по р. Золотой Китат – сплав по р. Яя – пос. Яя</t>
  </si>
  <si>
    <t>04.05.12 – 08.05.12 г.,       4 дня, 95,1 км</t>
  </si>
  <si>
    <t>Мокроусов Андрей Владимирович,        Новосибирская область, г. Новосибирск, НГПУ т/к "Ювента"</t>
  </si>
  <si>
    <t>Мокроусов Андрей, Когай Дмитрий, Мокроусова Наталья, Зарецкий Александр, Зарецкая Светлана, Баранова Мария, Мокроусова Екатерина, Елфимова Таисия</t>
  </si>
  <si>
    <t>Отроги Салаирского кряжа     о.п. Дубрава – сплав по р. Издревая – ст. Учебный – сплав по р. Иня – ст. Разъезд Иня  – ст. Буготак – пос. Карпысак – сплав по р. Буготак (пор. Мельничный) – сплав по р. Иня – ст. Кувшинка</t>
  </si>
  <si>
    <t>18.04.11 – 24.04.11 г.,   7 дней, 138 км</t>
  </si>
  <si>
    <t>Гинзбург Е.И., сс1к, МС, г. Новосибирск</t>
  </si>
  <si>
    <t>Анохин А.В., сс1к, КМС, г. Искитим</t>
  </si>
  <si>
    <t>Костылев Ю.С., сс1к, КМС, г. Томск</t>
  </si>
  <si>
    <t>Зюряев М.В., МС, г. Новосибирск</t>
  </si>
  <si>
    <t>Черемнова Ю.А., сс2к, 1 разряд, г. Новосибирск</t>
  </si>
  <si>
    <t>Гинзбург Е.И., МС, г. Новосибирск</t>
  </si>
  <si>
    <t xml:space="preserve">Добарина И.А., ссВк, МСМК, г. Новосибирск </t>
  </si>
  <si>
    <t>Ершов Алексанндр Сергеевич,                                                                            Новосибирская облать, г. Искитим, ИР ОО "КАСта"</t>
  </si>
  <si>
    <t>Ершов Александр, Анохин Александр, Лоценюк А., Роговцев Д., Шабалин Игорь, Губанов Е., Салимгареев А., Борзых А.</t>
  </si>
  <si>
    <t>Северный Алтай       пос. Куяган – сплав по р. Песчаная (пор. Лестница, пор. Челюсти, пор. Розовый бом) – пос. Красный городок</t>
  </si>
  <si>
    <t>28.04.12 – 03.05.12 г.,   6 дней, 210 км</t>
  </si>
  <si>
    <t>Бикеев Евгений, Бибиков Сергей, Зонов Юрий, Корняков Егор, Грязнов Алексей, Богатырёв Николай</t>
  </si>
  <si>
    <t>Прибайкалье        ст. Мысовая (г. Бабушкин) – пос. Танхой – пос. Выдрино – г. Байкальск</t>
  </si>
  <si>
    <t>06.08.12 – 17.08.12 г.,    8 дней, 134 км</t>
  </si>
  <si>
    <t>Богатырёв Николай Михайлович,                                                                           Новосибирская область, г. Куйбышев, Туристско-спортивное частное учреждение "Мастерская походов"</t>
  </si>
  <si>
    <t>Елфимова Таисия, Манин Яков, Митюкова Екатерина, Молчков Михаил</t>
  </si>
  <si>
    <t>Ковалевский Артём Павлович,                                                                               г. Новосибирск, ТСЦ "Панда" т/к "Кедр"</t>
  </si>
  <si>
    <t>Шитиков Дмитрий Леонидович,                                                                               Новосибирская область, г. Новосибирск, т/к "Сплав"</t>
  </si>
  <si>
    <t>Шитиков Дмитрий, Трущенко Галина, Гинзбург Евгения, Ткачёв Денис</t>
  </si>
  <si>
    <t>07.07.12 – 22.07.12 г.,    9 дней, 140 км</t>
  </si>
  <si>
    <t>Западный Саян                   р. Самбыл – сплав по р. Кантегир  (пор. Геологический 2 к.т., пор. Карахемский 3 к.т., пор. Длинный 2 к.т., пор. Крутой 2 к.т., пор. Угрюмый 2 к.т., пор. Невидимый 2 к.т., пор. Наука 3 к.т., пор. Аркаша 3 к.т., пор. Перпендикуляр 2 к.т., пор. Узкий 2 к.т., пор. Игрушечный 2 к.т., пор.  Киселиха 2 к.т., пор. Краснореченский 2 к.т., пор. Питон 3 к.т., пор. Длинный 2 к.т., пор. Крутой 2 к.т., пор. Карбайский 4 к.с., пор. Зевака 2 к.т., пор.  Одинокий 2 к.т., пор. Семишиверки 3 к.т., пор. Инсугский 4 к.т.) – пос. Джойка</t>
  </si>
  <si>
    <t>Маршрут - парусный 1 - 6 к.с. (0840051811Я)</t>
  </si>
  <si>
    <t>Мандраков Иван Александрович,                                                                          Новосибирская область, Искитимский район, ИР ОО "КАСта"</t>
  </si>
  <si>
    <t>Мандраков Иван, Ильина Серафима, Максименко Александр, Плужников Сергей, Прибыткова Светлана, Мальцев Александр</t>
  </si>
  <si>
    <t>Обское водохранилище       МТК «Ареал – г. Бердск – о. Шумского кордона – о. Елбань – о. Лагунов – о. Атомановский – р. Мильтюш – г. Бердск – МТК «Ареал»</t>
  </si>
  <si>
    <t>25.07.12 – 31.07.12 г.,       6 дней, 152 км</t>
  </si>
  <si>
    <t>Кирсанов Михаил Борисович,                                                                              Новосибирская область, г. Новосибирск, МБУДОД «Центр ТЭИС», ул.Зыряновская 125, тел.:206-35-08</t>
  </si>
  <si>
    <t>Кирсанов Михаил, Корнилов Олег, Марченко Игорь, Слыш Сергей, Поречнева Ирина, Огнев Кирилл, Гаськова Светлана, Ковалёв Константин, Удод Данил</t>
  </si>
  <si>
    <t>Обское водохранилище       т/б «Чкаловец» – о. Тайвань – о. Кривощёковский – устье р. Ельцовка – о. Боровские – пос. Сосновка – о. Тайвань – т/б «Чкаловец»</t>
  </si>
  <si>
    <t>02.07.12 – 06.07.12 г.,       5 дней, 150 км</t>
  </si>
  <si>
    <t>Маршрут - на средствах передвижения 1 - 6 к.с. (0840061811Я)</t>
  </si>
  <si>
    <t>Жигарев Олег Львович,                                                                                   Новосибирская область, г. Новосибирск, НГПУ т/к «Ювента»</t>
  </si>
  <si>
    <t>Бугулова Марина, Елфимова Таисия, Жигарев Олег, Скобелина Анастасия, Софина Анна, Шаталова Евгения</t>
  </si>
  <si>
    <t xml:space="preserve">Новосибирская область, Западная Сибирь, отроги Салаирского кряжа, пос. Лебедево – пос. Дергаусово – пос. Передовой – вер. Пихтовый гребень – Вершина Ика – пос. Петени – пос.  Маслянино – г. Искитим
</t>
  </si>
  <si>
    <t>03.10.12 – 09.10.12 г.,   7 дней, 250 км</t>
  </si>
  <si>
    <t>Макунин Алексей Анатольевич,                                                                           Томская область, г. Томск, Томский государственный университет, т/к "Берендеи"</t>
  </si>
  <si>
    <t>Бер Мария, Кирбижекова Екатерина, Макунин Алексей</t>
  </si>
  <si>
    <t>г. Томск – пос. Курлек – г. Юрга – пос. Новороманово – пос. Глубокое – г. Кемерово – пос. Подъяково – пос. Пещёрка – пос. Яшкино – ст. Литвиново – пос. Красносёлка – пос. Дауровка –  пос. Юрты Константиновы – пос. Усть-Сосновка – пос. Ярское – пос. Вершинино – пос. Батурино – пос. Лучаново – пос. Богашево – г. Томск</t>
  </si>
  <si>
    <t>08.06.12 – 12.06.12 г.,     5 дней, 426 км</t>
  </si>
  <si>
    <t>Жигарев Олег Львович,                                                                                            Новосибирская область, г. Новосибирск, НГПУ т/к «Ювента»</t>
  </si>
  <si>
    <t>Жигарев Олег, Жеребцова Елена</t>
  </si>
  <si>
    <t>Западная Сибирь, Восточная Сибирь      г. Новосибирск (авто) – г. Болотное – г. Кемерово – г. Мариинск – г. Ачинск – г. Красноярск – г. Железногорск – ДОЛ "Солнечный" – г. Красноярск – г. Ачинск – г. Мариинск – г. Кемерово – Промышленное – пос. Ваганово – пос. Журавлёво – пос. Лебедево – г. Новосибирск</t>
  </si>
  <si>
    <t>17.10.12 – 23.10.12 г.,     7 дней, 1600 км</t>
  </si>
  <si>
    <t>Пономарёв Сергей Юрьевич,                                                                                  Новосибирская область, г. Новосибирск, НГПУ т/к «Ювента»</t>
  </si>
  <si>
    <t>Пономарёв Сергей, Мокроусов Андрей, Благовещенский Владимир, Елфимова Таисия</t>
  </si>
  <si>
    <t>Северо-Западный Алтай                 г. Бийск – пос. Алтайское – пер. Комарский н/к – пос. Улус-Черга – пер. Верх Кукуя н/к – пос. Барагаш – пос. Беш-Озек – пер. Чакырский н/к – пос. Усть-Кан – пос. Усть-Кумир – пос. Коргон – пос. Сентелек – пер. Сентелекский н/к – пос. Тулата – пос. Чиента – пос. Бугрышиха – пос. 8 Марта – в. Синюха – пос. Колывань – пос. Усть-Таловка – пос. Курья – ст. Поспелиха</t>
  </si>
  <si>
    <t>29.06.12 – 09.07.12 г.,            9 дней, 700 км</t>
  </si>
  <si>
    <t>Медведчиков Сергей Владимирович,                                                               Томская область, г. Томск, Томская федерация спортивного туризма</t>
  </si>
  <si>
    <t>Медведчиков Сергей, Миркес Мария</t>
  </si>
  <si>
    <t>Западная Сибирь, Кузнецкий Ала-Тау       г. Томск – г. Мариинск – г. Ачинск – пос. Фыркал – пос. Ефремкино – г. Ужур – г. Шарыпово – пос. Усть-Серта – пос. Верх-Чебула – г. Кемерово –  г. Томск</t>
  </si>
  <si>
    <t>23.03.12 – 26.03.12 г.,     4 дня, 1613 км</t>
  </si>
  <si>
    <t>Шаваров Вячеслав Евгеньевич,                                                                              Новосибирская область, г. Новосибирск, НГПУ т/к "Ювента"</t>
  </si>
  <si>
    <t>Шаваров Вячеслав, Иванова Катя</t>
  </si>
  <si>
    <t>Отроги Салаирского кряжа</t>
  </si>
  <si>
    <t>03.08.12 – 06.08.12 г.,  4 дня, 300 км</t>
  </si>
  <si>
    <t>Корбут Владимир Сергеевич,                                                                               Новосибирская область, г. Новосибирск, Новосибирский государственный аграрный университет, технический военно-исторический клуб "Сибирская гвардия"</t>
  </si>
  <si>
    <t>Корбут Владимир, Гайдамака Михаил, Гайдамака Аркадий, Киселёв Анатолий, Жданов Владимир, Курасов Игорь, Рынкевич Алексей, Киселёв Виктор, Тюлин Андрей, Иванов Сергей, Колесникова Олеся, Колесников Михаил, Колесинская Яна, Видяков Евгений, Сырова Кристина, Куликов Вадим, Гольман Анастасия, Копьёв Кирилл, Щербин Андрей, Финадеев Александр, Веселов Анатолий, Курасова Дарья</t>
  </si>
  <si>
    <t xml:space="preserve">Западная Сибирь   г. Новосибирск – пос. Колывань – пос. Вьюны – пос. Кондаурово – пос. Кожевниково – г. Томск – г. Юрга – г. Кемерово – г. Ленинск-Кузнецкий – г. Белово – г. Новокузнецк – пос. Кузедеево – пос. Пиштулим – пос. Ельцовка – пос. Мартыново –пос. Целинное – пос. Троицкое – г. Новоалтайск – г. Барнаул – г. Черепаново – г. Бердск – г. Новосибирск   </t>
  </si>
  <si>
    <t>03.07.12 – 08.07.12 г.,    6 дней, 1581 км</t>
  </si>
  <si>
    <t>Быков Дмитрий Юрьевич,                                                                                     Новосибирская область, г. Новосибирск</t>
  </si>
  <si>
    <t>Быков Дмитрий, Михина Екатерина, Табунщиков Вадим, Устинова Марина</t>
  </si>
  <si>
    <t>Монголия       г. Новосибирск – г. Бийск – г. Майма – пос. Ташанта – г. Ульгий – пос. Улаанхус – пос. Джалгаз-Толгой – оз. Цаган-Нур – оз. Хотон-Нур – пос. Буянт – г. Ховд – пос. Мянгад – пос. Дэргэн – пос. Дзабхан-Мандал – пос. Эрдэнэ-Хайран – пос. Ургамал – оз. Хяргас-Нур – пос. Улангом – оз. Увс-Нур – оз. Урэг-Нур – оз. Ачит-Нур – г. Ульгий – пос. Ташанта – г. Майма – г. Бийск – г. Новосибирск</t>
  </si>
  <si>
    <t>10.08.12 – 24.08.12 г.,    15 дней, 4050 км</t>
  </si>
  <si>
    <t>Степин Илья Геннадьевич,                                                                                      Новосибирская область, г. Новосибирск, КАМТ "Сибирь"</t>
  </si>
  <si>
    <t>Степин Илья, Васелев Роман, Сероглазов Павел</t>
  </si>
  <si>
    <t xml:space="preserve">Средняя Азия    г. Новосибирск – г. Павлодар – г. Караганда – г. Тараз – г. Ташкент – г. Самарканд – г. Коканд – Токтогульское водохранилище – г. Бишкек – г. Чолпон-Ата – г. Бишкек – г. Алматы– г. Сары-Озек – г. Аягуз – г. Семей – г. Рубцовск – г. Новосибирск </t>
  </si>
  <si>
    <t>01.07.12 – 21.07.12 г.,    21 дней, 6500 км</t>
  </si>
  <si>
    <t>Ситников Игорь Викторович,                                                                                          Новосибирская область, г. Новосибирск, "OffroadMaster"</t>
  </si>
  <si>
    <t>Ситников Игорь, Ситникова Анна, Ситникова Алиса</t>
  </si>
  <si>
    <t xml:space="preserve">Средняя Азия, Фанские горы      г. Новосибирск – г. Балхаш – г. Мерке – г. Токтогул – г. Джалал-Абад – г. Сары-Таш – пос. Карамык – г. Душанбе – г. Пяндж – г. Худжант – г. Турсуладзе – г. Термез – г. Термез – г. Карши – г. Самарканд – г. Навои – г. Бухара – г. Учкудук – г. Хива – г. Муйнак – пос. Каракалпакия – г. Бейнеу – г. Актау – г. Уральск – г. Актюбинск – г. Кокчетав – г. Омск – г. Новосибирск </t>
  </si>
  <si>
    <t>17.08.12 – 15.09.12 г.,    30 дней, 15850 км</t>
  </si>
  <si>
    <t>Кондратьева Наталия Андреевна,                                                                              Новосибирская область, г. Новосибирск, КАМТ "Сибирь"</t>
  </si>
  <si>
    <t>Киселёв Виктор, Киселёв Анатолий,Чернявский Андрей, Трутанов Владимир, Быстрикина  Людмила, Садко Владислав, Одиноков Станислав</t>
  </si>
  <si>
    <t>Западная Сибирь, Южный Урал, Средний Урал      г. Новосибирск – г. Челябинск – г. Магнитогорск – г. Аркаим (рад) – г. Магнитогорск – г. Чебаркуль – г. Екатеринбург – г. Нижний Тагил – г. Серов – г. Краснотурьинск – г. Кытлым – пос. Семёновка – г. Кизил – г. Лысьва – г. Кунгур – г. Афанасьевск – Екатеринбург - г. Тюмень – пос. Яман – г. Омск – г. Татарск – г. Чулым – г. Новосибирск</t>
  </si>
  <si>
    <t>01.08.12 – 21.08.12 г.,    21 дней, 6000 км</t>
  </si>
  <si>
    <t>Пигарев Сергей Анатольевич,                                                                               Кемеровская область, г. Новокузнецк</t>
  </si>
  <si>
    <t>Пигарев Сергей, Мосин Андрей, Шашков Михаил, Гольдберг Антон, Мосин Михаил, Менькин Алексей</t>
  </si>
  <si>
    <t>Северный Алтай        г. Бийск – пос. Алтайское – пер. Комарский н/к, 875 – р. Верх. Кукуя – пер. Верх Кукуя н/к, 1235 – пос. Ильинка – пос. Тоурак – пос. Куяча – пос. Куяган – пер. Баранчинский н/к, 788 – пос. Алтайское – г. Бийск</t>
  </si>
  <si>
    <t>28.04.12 – 02.05.12 г.,   5 дней, 353 км</t>
  </si>
  <si>
    <t>Томас И.А., КМС, г. Новосибирск</t>
  </si>
  <si>
    <t>Маслобоева О.Е., КМС, г. Новосибирск</t>
  </si>
  <si>
    <t>Маршрут - комбинированный 1 - 6 к.с. (0840081811Я)</t>
  </si>
  <si>
    <t>Квалификационный ранг соревнований - 14 баллов;</t>
  </si>
  <si>
    <t>1 разряд - 95%; 2 разряд - 57%; 3 разряд - 33%</t>
  </si>
  <si>
    <t>Жигарев Олег, Хромов Сергей, Елфимова Таисия, Митюкова Екатерина, Софина Анна</t>
  </si>
  <si>
    <t>Западная Сибирь, Восточная Сибирь      г. Новосибирск (авто) – г. Болотное – г. Кемерово – г. Мариинск – г. Ачинск – г. Красноярск – Красноярские столбы (пешком) – Всероссийские соревнования на пешеходных дистанциях – г. Ачинск – г. Мариинск – г. Кемерово – г. Болотное – г. Новосибирск (авто)</t>
  </si>
  <si>
    <t>27.07.12 – 05.08.12 г.,  10 дней, 1600 км</t>
  </si>
  <si>
    <t>Макунин Алексей Анатольевич,                                                               Томская область, г. Томск, Томский государственный университет, т/к "Берендеи"</t>
  </si>
  <si>
    <t>Бер Мария, Вольф Андрей, Кирбижекова Екатерина, Макунин Алексей, Бадмаринчинова Аюна, Петрова Ольга, Вихляев Сергей</t>
  </si>
  <si>
    <t>Западная Сибирь, Кузнецкий Ала-Тау          г. Томск – ст. Ижморская – пос. Красный Яр – пос. Новый Свет – пос. Верхняя Чебула – пос. Усть-Серта – пос. Тисуль – г. Шарыпово – г. Ужур – пос. Шира – пос. Ефремкино – пещ. Ящик Пандоры 2Б (за озёра) – пос. Топаново – пещ. Кашкулакская 2А (гр. Армейцев) – пот. Шира – г. Ужур – г. Назарово – г. Ачинск – г. Мариинск – г. Томск</t>
  </si>
  <si>
    <t>02.01.12 – 05.01.12 г.,        4 дня, 1416 км</t>
  </si>
  <si>
    <t>Бабкин Александр, Егорова Марина, Киселѐв Максим, Копченов Владислав, Кусурова Ирина, Макунин Алексей, Макунина Анна, Милованова Юлия, Милованов Николай, Шум Андрей</t>
  </si>
  <si>
    <t>г. Томск – г. Кемерово – г. Новокузнецк – пос. Таштагол – пос. Турочак – пос. Артыбаш – сплав по реке Бия  (пор. Юрток, Кобыровский, Пыжинский, Косой, Щеки, Кебезенский, Сарыкокшинский, Юрок, Кипяток) – пос. Турочак – г. Бийск – г. Барнаул – г. Новосибирск –  г. Томск</t>
  </si>
  <si>
    <t>04.05.12 – 09.05.12 г.,       6 дней, 1675 км</t>
  </si>
  <si>
    <t>Неугодников Ярослав Викторович,                                                                      Кемеровская область, г. Новокузнецк, МКОУ «Детский дом – школа № 95»</t>
  </si>
  <si>
    <t>Ананьин Виталий, Бойцов Владимир, Баранов Артём, Бачурина Карина, Еремеева Екатерина, Завьялов Роман, Коновалов Артём, Кузнецов Александр,  Мыжевских Константин, Некрасов Никита, Никитин Иван, Смагина Екатерина, Трегуб Тимур, Неугодников Ярослав</t>
  </si>
  <si>
    <t>Кузнецкий Ала-Тау       ст. Лужба –  р. Томь (переправа) – р. Амзас – пер. Лесной (Маруха) н/к – р. Маруха – сплав по р. Бельсу – сплав по р. Томь – пос. Карлык</t>
  </si>
  <si>
    <t>06.07.12 – 19.07.12 г.,      11 дней, 187 км</t>
  </si>
  <si>
    <t>Резун Светлана Валерьевна,                                                                                      Новосибирская область, г. Новосибирск, КАМТ "Сибирь", Новосибирский государственный педагогический университет</t>
  </si>
  <si>
    <t>Резун Светлана, Шмаков Валерий, Резун Борис, Гвозденко Наталья</t>
  </si>
  <si>
    <t>Западная Сибирь, Средний Урал     г. Новосибирск – г. Омск – г. Тюмень – г. Екатеренбург – г. Кунгур – г. Лысьва (авто) – р. Чусовая – г. Лысьва (пешком) – пещ. Кунгурская – пос. Чусовой – г. Кизел – г. Соликамск – г. Пермь – г. Екатеринбург – г. Курган – г. Омск – г. Новосибирск</t>
  </si>
  <si>
    <t>03.08.12 – 18.08.12 г.,   15 дней, 4407 км</t>
  </si>
  <si>
    <t>Аргунова Марина Петровна,                                                                                 Алтайский край, г. Барнаул, КГБОУДОД Алтайский краевой центр детско-юношеского туризма и краеведения</t>
  </si>
  <si>
    <t>Аргунова Марина, Илюшина Ирина, Диор Кристина, Красоткина Дарья, Скрипко Евгения, Распопина Лилия, Кириленко Юлия, Мезенцева Екатерина, Навротский Павел</t>
  </si>
  <si>
    <t>Северо-Восточный Алтай         г. Барнаул – т/б Иткая – конный рад. выход (пер. Бертинкский 1Б) – т/б Иткая – Ороктойский мост – сплав по р. Катунь (пор. Тельдекпень 1,2 3-4 к.т., пор. Бийка 2 к.т., пор. Еландинский 3 к.т., пор. Чемальская труба 2 к.т., пор. Ирадаш 2 к.т., пор. Семинский 2 к.т., пор. Муны 2 к.т.,  пор. Манжерокский 3 к.т., пор. Айский (Айская бочка) 2 к.т. – передвижение на велосипедах:  пос. Ая – пос. Алтайское – о/л "Фадеев Лог" – передвидение на автомобиле:  г. Белокуриха – пос. Петропавловское – пос. Усть-Калманка – г. Алейск – пос. Калманка – г. Барнаул</t>
  </si>
  <si>
    <t>27.04.12 – 05.05.12 г.,   9 дней, 1058 км</t>
  </si>
  <si>
    <t>Зюряев М.В., сс1к, МС, г. Новосибирск</t>
  </si>
  <si>
    <t>Северо-Восточный Алтай        пос. Иогач –  устье р. Калычак (пешком) – сплав по р. Самыш – оз. Телецкое – сплав по р. Бия – пос. Турочак</t>
  </si>
  <si>
    <t>Корнилов Олег Геннадьевич,                                                                                   Новосибирская область, г. Новосибирск, т/к "Кон-Тики"</t>
  </si>
  <si>
    <t>Корнилов Олег, Аленкин Андрей, Кудряшова Светлана, Аленкина Наталья, Караваев Денис, Анисимов Егор, Трифонов Петр, Лебедев Максим,  Каменев Вячеслав, Иванушкин Дмитрий, Гуршпон Всеволод, Богунов Юрий, Огнев Никита, Леонтьев Александр, Перликин Илья</t>
  </si>
  <si>
    <t>Западная Сибирь         г. Новосибирск (гост. Обь) – о. Рыбачий – пос. Почта – пос. Дубровино – пос. Ташара – протока Уень – пос. Батурино</t>
  </si>
  <si>
    <t>25.07.12 – 02.07.12 г.,       9 дней, 128 км</t>
  </si>
  <si>
    <t>Квалификационный ранг соревнований -  3 балла;</t>
  </si>
  <si>
    <t>1 разряд - %; 2 разряд - %; 3 разряд - 95%</t>
  </si>
  <si>
    <t>Кузярин Виталий Анатольевич,                                                                           Новосибирская облать, г. Искитим, ИР ОО "КАСта"</t>
  </si>
  <si>
    <t>Кузярин Виталий, Летягин А.И., Юдин В.Н., Фильчаков А.А., Фильчаков А.С., Костин С.А., Кузярина П.В., Шадрин Д.И., Красовский Г.Ю.</t>
  </si>
  <si>
    <t>Северный Алтай        урочище Бийка – сплав по р. Катунь – пос. Ая</t>
  </si>
  <si>
    <t>16.07.12 – 25.07.12 г.,   10 дней, 150 км</t>
  </si>
  <si>
    <t>Булавин Алексей Владимирович,                                                                             Новосибирская облать, г. Искитим, ИР ОО "КАСта"</t>
  </si>
  <si>
    <t>Булавин Алексей, Анохин А.В., Гуляева Т.Ю., Крылова Н.Ф., Шепенкова Л., Лабутина Л.М., Краснова З.Г., Григорошвили Г.Н., Калиновская Н.Н., Завьялова Ю.С.</t>
  </si>
  <si>
    <t>Восточный Саян       пос. Щетинкино – сплав по р. Сисим (пор. Алгуйский, пор. Гремячинский, пор.Березовский) – пос. Берёзовка</t>
  </si>
  <si>
    <t>Кузярин Виталий Анатольевич,                                                                                                       Новосибирская облать, г. Искитим, ИР ОО "КАСта"</t>
  </si>
  <si>
    <t>Кузярин Виталий, Летягин А.И., Юдин В.Н., Фильчаков А.А., Красовский Г.Ю., Костин С.А., Кузярина П.В., Шадрина К.Д.</t>
  </si>
  <si>
    <t>Западная Сибирь       пос. Чумай – сплав по р. Кия – пос. Чумай</t>
  </si>
  <si>
    <t>06.06.12 – 15.06.12 г.,   10 дней, 190 км</t>
  </si>
  <si>
    <t>Лоценюк Андрей Евгеньевич,                                                                                 Новосибирская облать, г. Искитим, ИР ОО "КАСта"</t>
  </si>
  <si>
    <t>Лоценюк Андрей, Тюрин Евгений, Банников Андрей, Овчинников Андрей, Мельников Дмитрий, Попова Лариса,  Попов Владимир, Данькова Екатерина, Захарова Татьяна, Попова Анна</t>
  </si>
  <si>
    <t>16.07.12 – 25.07.12 г.,   10 дней, 110 км</t>
  </si>
  <si>
    <t>Лоценюк Андрей, Баев И.Н., Беликов В.В., Василевская Е.Н., Ершова Н.П., Мальцев В.В., Мандраков И.А., Новицая А.К., Ткаченко К.С., Шелестунов Е.Д.</t>
  </si>
  <si>
    <t>Северный Алтай       пос. Маслянино – сплав по р. Бердь (пос. Пайвино, пос. Кинтереп, пос. Старососедово, пос. Легостаево, пос. Девкино, пос. Старый Искитим) – г. Искитим</t>
  </si>
  <si>
    <t>02.06.12 – 12.06.12 г.,   10 дней, 160 км</t>
  </si>
  <si>
    <t>Северо-Восточный Алтай       пос. Артыбаш – сплав по р. Бия – пос. Турочак</t>
  </si>
  <si>
    <t>Новосибирская область, Западная Сибирь, отроги Салаирского кряжа, пос. Маслянино – сплав по р. Бердь – г. Искитим</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</si>
</sst>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48">
    <font>
      <sz val="11"/>
      <color theme="1"/>
      <name val="Calibri"/>
      <family val="2"/>
    </font>
    <font>
      <sz val="11"/>
      <color indexed="8"/>
      <name val="Calibri"/>
      <family val="2"/>
    </font>
    <font>
      <sz val="14"/>
      <name val="Times New Roman"/>
      <family val="1"/>
    </font>
    <font>
      <b/>
      <sz val="18"/>
      <name val="Times New Roman"/>
      <family val="1"/>
    </font>
    <font>
      <sz val="18"/>
      <name val="Times New Roman"/>
      <family val="1"/>
    </font>
    <font>
      <b/>
      <sz val="12"/>
      <name val="Times New Roman"/>
      <family val="1"/>
    </font>
    <font>
      <b/>
      <sz val="26"/>
      <name val="Times New Roman"/>
      <family val="1"/>
    </font>
    <font>
      <sz val="10"/>
      <name val="Times New Roman"/>
      <family val="1"/>
    </font>
    <font>
      <b/>
      <sz val="14"/>
      <color indexed="8"/>
      <name val="Times New Roman"/>
      <family val="1"/>
    </font>
    <font>
      <b/>
      <sz val="14"/>
      <name val="Times New Roman"/>
      <family val="1"/>
    </font>
    <font>
      <sz val="14"/>
      <color indexed="8"/>
      <name val="Times New Roman"/>
      <family val="1"/>
    </font>
    <font>
      <sz val="20"/>
      <name val="Times New Roman"/>
      <family val="1"/>
    </font>
    <font>
      <b/>
      <sz val="16"/>
      <name val="Times New Roman"/>
      <family val="1"/>
    </font>
    <font>
      <b/>
      <sz val="24"/>
      <name val="Times New Roman"/>
      <family val="1"/>
    </font>
    <font>
      <b/>
      <sz val="20"/>
      <name val="Times New Roman"/>
      <family val="1"/>
    </font>
    <font>
      <b/>
      <sz val="2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medium"/>
      <right>
        <color indexed="63"/>
      </right>
      <top>
        <color indexed="63"/>
      </top>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2" borderId="0" applyNumberFormat="0" applyBorder="0" applyAlignment="0" applyProtection="0"/>
  </cellStyleXfs>
  <cellXfs count="90">
    <xf numFmtId="0" fontId="0" fillId="0" borderId="0" xfId="0" applyFont="1"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left"/>
    </xf>
    <xf numFmtId="164" fontId="2" fillId="0" borderId="0" xfId="0" applyNumberFormat="1" applyFont="1" applyAlignment="1">
      <alignment horizontal="center"/>
    </xf>
    <xf numFmtId="2" fontId="2" fillId="0" borderId="0" xfId="0" applyNumberFormat="1" applyFont="1" applyAlignment="1">
      <alignment horizontal="center"/>
    </xf>
    <xf numFmtId="0" fontId="2" fillId="0" borderId="0" xfId="0" applyFont="1" applyAlignment="1">
      <alignment/>
    </xf>
    <xf numFmtId="0" fontId="3" fillId="0" borderId="0" xfId="0" applyFont="1" applyBorder="1" applyAlignment="1">
      <alignment horizontal="left" vertical="center" wrapText="1"/>
    </xf>
    <xf numFmtId="0" fontId="3" fillId="0" borderId="0" xfId="0" applyFont="1" applyBorder="1" applyAlignment="1">
      <alignment vertical="center" wrapText="1"/>
    </xf>
    <xf numFmtId="0" fontId="4" fillId="0" borderId="0" xfId="0" applyFont="1" applyAlignment="1">
      <alignment horizontal="center" vertical="center"/>
    </xf>
    <xf numFmtId="0" fontId="7" fillId="0" borderId="0" xfId="0" applyFont="1" applyAlignment="1">
      <alignment/>
    </xf>
    <xf numFmtId="0" fontId="8" fillId="0" borderId="10" xfId="0" applyFont="1" applyBorder="1" applyAlignment="1">
      <alignment horizontal="center"/>
    </xf>
    <xf numFmtId="0" fontId="9" fillId="0" borderId="0" xfId="0" applyFont="1" applyAlignment="1">
      <alignment horizontal="center"/>
    </xf>
    <xf numFmtId="164" fontId="8" fillId="0" borderId="11" xfId="0" applyNumberFormat="1" applyFont="1" applyBorder="1" applyAlignment="1">
      <alignment horizontal="center"/>
    </xf>
    <xf numFmtId="164" fontId="8" fillId="0" borderId="12" xfId="0" applyNumberFormat="1" applyFont="1" applyBorder="1" applyAlignment="1">
      <alignment horizontal="center"/>
    </xf>
    <xf numFmtId="164" fontId="8" fillId="0" borderId="10" xfId="0" applyNumberFormat="1" applyFont="1" applyBorder="1" applyAlignment="1">
      <alignment horizontal="center"/>
    </xf>
    <xf numFmtId="164" fontId="8" fillId="0" borderId="13" xfId="0" applyNumberFormat="1" applyFont="1" applyBorder="1" applyAlignment="1">
      <alignment horizontal="center"/>
    </xf>
    <xf numFmtId="164" fontId="9" fillId="0" borderId="14" xfId="0" applyNumberFormat="1" applyFont="1" applyBorder="1" applyAlignment="1">
      <alignment horizontal="center"/>
    </xf>
    <xf numFmtId="164" fontId="8" fillId="0" borderId="15" xfId="0" applyNumberFormat="1" applyFont="1" applyBorder="1" applyAlignment="1">
      <alignment horizontal="center"/>
    </xf>
    <xf numFmtId="164" fontId="8" fillId="0" borderId="16" xfId="0" applyNumberFormat="1" applyFont="1" applyBorder="1" applyAlignment="1">
      <alignment horizontal="center"/>
    </xf>
    <xf numFmtId="164" fontId="8" fillId="0" borderId="17" xfId="0" applyNumberFormat="1" applyFont="1" applyBorder="1" applyAlignment="1">
      <alignment horizontal="center"/>
    </xf>
    <xf numFmtId="164" fontId="9" fillId="0" borderId="16" xfId="0" applyNumberFormat="1" applyFont="1" applyBorder="1" applyAlignment="1">
      <alignment horizontal="center"/>
    </xf>
    <xf numFmtId="0" fontId="2" fillId="0" borderId="10" xfId="0" applyFont="1" applyBorder="1" applyAlignment="1">
      <alignment horizontal="center" vertical="center"/>
    </xf>
    <xf numFmtId="0" fontId="8" fillId="0" borderId="18" xfId="0" applyNumberFormat="1" applyFont="1" applyBorder="1" applyAlignment="1">
      <alignment horizontal="left" vertical="center" wrapText="1"/>
    </xf>
    <xf numFmtId="0" fontId="10" fillId="0" borderId="10" xfId="0" applyNumberFormat="1" applyFont="1" applyBorder="1" applyAlignment="1">
      <alignment horizontal="left" vertical="center" wrapText="1"/>
    </xf>
    <xf numFmtId="0" fontId="2" fillId="0" borderId="10" xfId="0" applyFont="1" applyBorder="1" applyAlignment="1">
      <alignment horizontal="left" vertical="center" wrapText="1"/>
    </xf>
    <xf numFmtId="0" fontId="10" fillId="0" borderId="10" xfId="0" applyFont="1" applyBorder="1" applyAlignment="1">
      <alignment horizontal="center" vertical="center"/>
    </xf>
    <xf numFmtId="0" fontId="2" fillId="0" borderId="10" xfId="0" applyNumberFormat="1" applyFont="1" applyBorder="1" applyAlignment="1">
      <alignment horizontal="center" vertical="center"/>
    </xf>
    <xf numFmtId="164" fontId="2" fillId="0" borderId="10" xfId="0" applyNumberFormat="1" applyFont="1" applyBorder="1" applyAlignment="1">
      <alignment horizontal="center" vertical="center"/>
    </xf>
    <xf numFmtId="1" fontId="11" fillId="0" borderId="10" xfId="0" applyNumberFormat="1" applyFont="1" applyBorder="1" applyAlignment="1">
      <alignment horizontal="center" vertical="center"/>
    </xf>
    <xf numFmtId="0" fontId="10" fillId="0" borderId="10" xfId="0" applyFont="1" applyBorder="1" applyAlignment="1">
      <alignment horizontal="left" vertical="center" wrapText="1"/>
    </xf>
    <xf numFmtId="0" fontId="2" fillId="0" borderId="10" xfId="0" applyNumberFormat="1" applyFont="1" applyBorder="1" applyAlignment="1">
      <alignment horizontal="left" vertical="center" wrapText="1"/>
    </xf>
    <xf numFmtId="0" fontId="2" fillId="0" borderId="12" xfId="0" applyFont="1" applyBorder="1" applyAlignment="1">
      <alignment horizontal="center" vertical="center"/>
    </xf>
    <xf numFmtId="0" fontId="8" fillId="0" borderId="10" xfId="0" applyNumberFormat="1" applyFont="1" applyBorder="1" applyAlignment="1">
      <alignment horizontal="left" vertical="center" wrapText="1"/>
    </xf>
    <xf numFmtId="0" fontId="2" fillId="0" borderId="19" xfId="0" applyFont="1" applyBorder="1" applyAlignment="1">
      <alignment horizontal="center" vertical="center"/>
    </xf>
    <xf numFmtId="0" fontId="10" fillId="0" borderId="18" xfId="0" applyNumberFormat="1" applyFont="1" applyBorder="1" applyAlignment="1">
      <alignment horizontal="left" vertical="center" wrapText="1"/>
    </xf>
    <xf numFmtId="0" fontId="2" fillId="0" borderId="18" xfId="0" applyNumberFormat="1" applyFont="1" applyBorder="1" applyAlignment="1">
      <alignment horizontal="center" vertical="center"/>
    </xf>
    <xf numFmtId="0" fontId="2" fillId="0" borderId="18" xfId="0" applyFont="1" applyBorder="1" applyAlignment="1">
      <alignment horizontal="left" vertical="center" wrapText="1"/>
    </xf>
    <xf numFmtId="164" fontId="2" fillId="0" borderId="18" xfId="0" applyNumberFormat="1" applyFont="1" applyBorder="1" applyAlignment="1">
      <alignment horizontal="center" vertical="center"/>
    </xf>
    <xf numFmtId="0" fontId="2" fillId="0" borderId="0" xfId="0" applyFont="1" applyBorder="1" applyAlignment="1">
      <alignment horizontal="center"/>
    </xf>
    <xf numFmtId="0" fontId="2" fillId="0" borderId="0" xfId="0" applyFont="1" applyBorder="1" applyAlignment="1">
      <alignment horizontal="left"/>
    </xf>
    <xf numFmtId="0" fontId="2" fillId="0" borderId="0" xfId="0" applyNumberFormat="1" applyFont="1" applyBorder="1" applyAlignment="1">
      <alignment horizontal="left" wrapText="1"/>
    </xf>
    <xf numFmtId="0" fontId="2" fillId="0" borderId="0" xfId="0" applyFont="1" applyBorder="1" applyAlignment="1">
      <alignment horizontal="left" wrapText="1"/>
    </xf>
    <xf numFmtId="0" fontId="2" fillId="0" borderId="0" xfId="0" applyFont="1" applyBorder="1" applyAlignment="1">
      <alignment horizontal="center" wrapText="1"/>
    </xf>
    <xf numFmtId="0" fontId="12" fillId="0" borderId="0" xfId="0" applyNumberFormat="1" applyFont="1" applyBorder="1" applyAlignment="1">
      <alignment horizontal="center" vertical="center"/>
    </xf>
    <xf numFmtId="164" fontId="2" fillId="0" borderId="0" xfId="0" applyNumberFormat="1" applyFont="1" applyBorder="1" applyAlignment="1">
      <alignment/>
    </xf>
    <xf numFmtId="164" fontId="2" fillId="0" borderId="0" xfId="0" applyNumberFormat="1" applyFont="1" applyBorder="1" applyAlignment="1">
      <alignment horizontal="center"/>
    </xf>
    <xf numFmtId="0" fontId="4" fillId="0" borderId="0" xfId="0" applyFont="1" applyBorder="1" applyAlignment="1">
      <alignment horizontal="left" vertical="top"/>
    </xf>
    <xf numFmtId="0" fontId="4" fillId="0" borderId="0" xfId="0" applyFont="1" applyBorder="1" applyAlignment="1">
      <alignment horizontal="left" vertical="center"/>
    </xf>
    <xf numFmtId="0" fontId="4" fillId="0" borderId="0" xfId="0" applyFont="1" applyAlignment="1">
      <alignment horizontal="left"/>
    </xf>
    <xf numFmtId="2" fontId="4" fillId="0" borderId="0" xfId="0" applyNumberFormat="1" applyFont="1" applyBorder="1" applyAlignment="1">
      <alignment horizontal="left" vertical="top"/>
    </xf>
    <xf numFmtId="0" fontId="4" fillId="0" borderId="0" xfId="0" applyFont="1" applyBorder="1" applyAlignment="1">
      <alignment vertical="center"/>
    </xf>
    <xf numFmtId="0" fontId="4" fillId="0" borderId="0" xfId="0" applyFont="1" applyBorder="1" applyAlignment="1">
      <alignment vertical="top"/>
    </xf>
    <xf numFmtId="0" fontId="4" fillId="0" borderId="0" xfId="0" applyFont="1" applyAlignment="1">
      <alignment/>
    </xf>
    <xf numFmtId="0" fontId="10" fillId="0" borderId="18" xfId="0" applyFont="1" applyBorder="1" applyAlignment="1">
      <alignment horizontal="center" vertical="center"/>
    </xf>
    <xf numFmtId="0" fontId="10" fillId="0" borderId="18" xfId="0" applyFont="1" applyBorder="1" applyAlignment="1">
      <alignment horizontal="left" vertical="center" wrapText="1"/>
    </xf>
    <xf numFmtId="9" fontId="11" fillId="0" borderId="10" xfId="0" applyNumberFormat="1" applyFont="1" applyBorder="1" applyAlignment="1">
      <alignment horizontal="center" vertical="center"/>
    </xf>
    <xf numFmtId="9" fontId="11" fillId="0" borderId="18" xfId="0" applyNumberFormat="1" applyFont="1" applyBorder="1" applyAlignment="1">
      <alignment horizontal="center" vertical="center"/>
    </xf>
    <xf numFmtId="1" fontId="11" fillId="0" borderId="18" xfId="0" applyNumberFormat="1" applyFont="1" applyBorder="1" applyAlignment="1">
      <alignment horizontal="center" vertical="center"/>
    </xf>
    <xf numFmtId="1" fontId="6" fillId="0" borderId="10" xfId="0" applyNumberFormat="1" applyFont="1" applyBorder="1" applyAlignment="1">
      <alignment horizontal="center" vertical="center"/>
    </xf>
    <xf numFmtId="0" fontId="2" fillId="0" borderId="18" xfId="0" applyFont="1" applyBorder="1" applyAlignment="1">
      <alignment horizontal="center" vertical="center"/>
    </xf>
    <xf numFmtId="0" fontId="3" fillId="0" borderId="0" xfId="0" applyNumberFormat="1" applyFont="1" applyBorder="1" applyAlignment="1">
      <alignment horizontal="center"/>
    </xf>
    <xf numFmtId="1" fontId="13" fillId="0" borderId="10" xfId="0" applyNumberFormat="1" applyFont="1" applyBorder="1" applyAlignment="1">
      <alignment horizontal="center" vertical="center"/>
    </xf>
    <xf numFmtId="1" fontId="13" fillId="0" borderId="18" xfId="0" applyNumberFormat="1" applyFont="1" applyBorder="1" applyAlignment="1">
      <alignment horizontal="center" vertical="center"/>
    </xf>
    <xf numFmtId="1" fontId="14" fillId="0" borderId="10" xfId="0" applyNumberFormat="1" applyFont="1" applyBorder="1" applyAlignment="1">
      <alignment horizontal="center" vertical="center"/>
    </xf>
    <xf numFmtId="1" fontId="15" fillId="0" borderId="10" xfId="0" applyNumberFormat="1" applyFont="1" applyBorder="1" applyAlignment="1">
      <alignment horizontal="center" vertical="center"/>
    </xf>
    <xf numFmtId="49" fontId="11" fillId="0" borderId="10" xfId="0" applyNumberFormat="1" applyFont="1" applyBorder="1" applyAlignment="1">
      <alignment horizontal="center" vertical="center"/>
    </xf>
    <xf numFmtId="49" fontId="11" fillId="0" borderId="18" xfId="0" applyNumberFormat="1" applyFont="1" applyBorder="1" applyAlignment="1">
      <alignment horizontal="center" vertical="center"/>
    </xf>
    <xf numFmtId="0" fontId="2" fillId="0" borderId="18" xfId="0" applyNumberFormat="1" applyFont="1" applyBorder="1" applyAlignment="1">
      <alignment horizontal="left" vertical="center" wrapText="1"/>
    </xf>
    <xf numFmtId="1" fontId="11" fillId="0" borderId="20" xfId="0" applyNumberFormat="1" applyFont="1" applyBorder="1" applyAlignment="1">
      <alignment horizontal="center" vertical="center"/>
    </xf>
    <xf numFmtId="1" fontId="11" fillId="0" borderId="21" xfId="0" applyNumberFormat="1" applyFont="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right" vertical="center"/>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8" fillId="0" borderId="1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6" xfId="0" applyFont="1" applyBorder="1" applyAlignment="1">
      <alignment horizontal="center" vertical="center" wrapText="1"/>
    </xf>
    <xf numFmtId="164" fontId="9" fillId="0" borderId="20" xfId="0" applyNumberFormat="1" applyFont="1" applyBorder="1" applyAlignment="1">
      <alignment horizontal="center"/>
    </xf>
    <xf numFmtId="2" fontId="9" fillId="0" borderId="10" xfId="0" applyNumberFormat="1" applyFont="1" applyBorder="1" applyAlignment="1">
      <alignment horizontal="center" vertical="center" wrapText="1"/>
    </xf>
    <xf numFmtId="2" fontId="9" fillId="0" borderId="22" xfId="0" applyNumberFormat="1" applyFont="1" applyBorder="1" applyAlignment="1">
      <alignment horizontal="center" vertical="center" wrapText="1"/>
    </xf>
    <xf numFmtId="2" fontId="9" fillId="0" borderId="16" xfId="0" applyNumberFormat="1" applyFont="1" applyBorder="1" applyAlignment="1">
      <alignment horizontal="center" vertical="center" wrapText="1"/>
    </xf>
    <xf numFmtId="0" fontId="5" fillId="0" borderId="0" xfId="0" applyFont="1" applyBorder="1" applyAlignment="1">
      <alignment horizontal="center" vertical="top" wrapText="1"/>
    </xf>
    <xf numFmtId="0" fontId="6" fillId="0" borderId="0" xfId="0" applyFont="1" applyBorder="1" applyAlignment="1">
      <alignment horizontal="center" vertical="center" wrapText="1"/>
    </xf>
    <xf numFmtId="9" fontId="3" fillId="0" borderId="0" xfId="0" applyNumberFormat="1" applyFont="1" applyBorder="1" applyAlignment="1">
      <alignment horizontal="left" vertical="center" wrapText="1"/>
    </xf>
    <xf numFmtId="0" fontId="3" fillId="0" borderId="0" xfId="0" applyFont="1" applyBorder="1" applyAlignment="1">
      <alignment horizontal="center" vertical="center" wrapText="1"/>
    </xf>
    <xf numFmtId="0" fontId="8" fillId="0" borderId="22" xfId="0" applyFont="1" applyBorder="1" applyAlignment="1">
      <alignment horizontal="center" vertical="center"/>
    </xf>
    <xf numFmtId="0" fontId="8" fillId="0" borderId="16" xfId="0" applyFont="1" applyBorder="1" applyAlignment="1">
      <alignment horizontal="center" vertical="center"/>
    </xf>
    <xf numFmtId="0" fontId="3" fillId="0" borderId="14" xfId="0" applyFont="1" applyBorder="1" applyAlignment="1">
      <alignment horizontal="center"/>
    </xf>
    <xf numFmtId="0" fontId="8" fillId="0" borderId="10" xfId="0" applyFont="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76200</xdr:rowOff>
    </xdr:from>
    <xdr:to>
      <xdr:col>1</xdr:col>
      <xdr:colOff>1066800</xdr:colOff>
      <xdr:row>7</xdr:row>
      <xdr:rowOff>209550</xdr:rowOff>
    </xdr:to>
    <xdr:pic>
      <xdr:nvPicPr>
        <xdr:cNvPr id="1" name="Picture 1" descr="LOGO"/>
        <xdr:cNvPicPr preferRelativeResize="1">
          <a:picLocks noChangeAspect="1"/>
        </xdr:cNvPicPr>
      </xdr:nvPicPr>
      <xdr:blipFill>
        <a:blip r:embed="rId1"/>
        <a:stretch>
          <a:fillRect/>
        </a:stretch>
      </xdr:blipFill>
      <xdr:spPr>
        <a:xfrm>
          <a:off x="47625" y="76200"/>
          <a:ext cx="1438275" cy="2314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1</xdr:col>
      <xdr:colOff>428625</xdr:colOff>
      <xdr:row>4</xdr:row>
      <xdr:rowOff>76200</xdr:rowOff>
    </xdr:to>
    <xdr:pic>
      <xdr:nvPicPr>
        <xdr:cNvPr id="1" name="Picture 1" descr="LOGO"/>
        <xdr:cNvPicPr preferRelativeResize="1">
          <a:picLocks noChangeAspect="1"/>
        </xdr:cNvPicPr>
      </xdr:nvPicPr>
      <xdr:blipFill>
        <a:blip r:embed="rId1"/>
        <a:stretch>
          <a:fillRect/>
        </a:stretch>
      </xdr:blipFill>
      <xdr:spPr>
        <a:xfrm>
          <a:off x="76200" y="76200"/>
          <a:ext cx="771525" cy="1285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1</xdr:col>
      <xdr:colOff>381000</xdr:colOff>
      <xdr:row>4</xdr:row>
      <xdr:rowOff>152400</xdr:rowOff>
    </xdr:to>
    <xdr:pic>
      <xdr:nvPicPr>
        <xdr:cNvPr id="1" name="Picture 1" descr="LOGO"/>
        <xdr:cNvPicPr preferRelativeResize="1">
          <a:picLocks noChangeAspect="1"/>
        </xdr:cNvPicPr>
      </xdr:nvPicPr>
      <xdr:blipFill>
        <a:blip r:embed="rId1"/>
        <a:stretch>
          <a:fillRect/>
        </a:stretch>
      </xdr:blipFill>
      <xdr:spPr>
        <a:xfrm>
          <a:off x="76200" y="76200"/>
          <a:ext cx="723900" cy="1200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1</xdr:col>
      <xdr:colOff>419100</xdr:colOff>
      <xdr:row>4</xdr:row>
      <xdr:rowOff>0</xdr:rowOff>
    </xdr:to>
    <xdr:pic>
      <xdr:nvPicPr>
        <xdr:cNvPr id="1" name="Picture 1" descr="LOGO"/>
        <xdr:cNvPicPr preferRelativeResize="1">
          <a:picLocks noChangeAspect="1"/>
        </xdr:cNvPicPr>
      </xdr:nvPicPr>
      <xdr:blipFill>
        <a:blip r:embed="rId1"/>
        <a:stretch>
          <a:fillRect/>
        </a:stretch>
      </xdr:blipFill>
      <xdr:spPr>
        <a:xfrm>
          <a:off x="9525" y="9525"/>
          <a:ext cx="828675" cy="12763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352425</xdr:colOff>
      <xdr:row>4</xdr:row>
      <xdr:rowOff>19050</xdr:rowOff>
    </xdr:to>
    <xdr:pic>
      <xdr:nvPicPr>
        <xdr:cNvPr id="1" name="Picture 1" descr="LOGO"/>
        <xdr:cNvPicPr preferRelativeResize="1">
          <a:picLocks noChangeAspect="1"/>
        </xdr:cNvPicPr>
      </xdr:nvPicPr>
      <xdr:blipFill>
        <a:blip r:embed="rId1"/>
        <a:stretch>
          <a:fillRect/>
        </a:stretch>
      </xdr:blipFill>
      <xdr:spPr>
        <a:xfrm>
          <a:off x="0" y="0"/>
          <a:ext cx="771525" cy="13049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1</xdr:col>
      <xdr:colOff>304800</xdr:colOff>
      <xdr:row>4</xdr:row>
      <xdr:rowOff>57150</xdr:rowOff>
    </xdr:to>
    <xdr:pic>
      <xdr:nvPicPr>
        <xdr:cNvPr id="1" name="Picture 1" descr="LOGO"/>
        <xdr:cNvPicPr preferRelativeResize="1">
          <a:picLocks noChangeAspect="1"/>
        </xdr:cNvPicPr>
      </xdr:nvPicPr>
      <xdr:blipFill>
        <a:blip r:embed="rId1"/>
        <a:stretch>
          <a:fillRect/>
        </a:stretch>
      </xdr:blipFill>
      <xdr:spPr>
        <a:xfrm>
          <a:off x="76200" y="76200"/>
          <a:ext cx="647700" cy="11144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1</xdr:col>
      <xdr:colOff>200025</xdr:colOff>
      <xdr:row>3</xdr:row>
      <xdr:rowOff>38100</xdr:rowOff>
    </xdr:to>
    <xdr:pic>
      <xdr:nvPicPr>
        <xdr:cNvPr id="1" name="Picture 1" descr="LOGO"/>
        <xdr:cNvPicPr preferRelativeResize="1">
          <a:picLocks noChangeAspect="1"/>
        </xdr:cNvPicPr>
      </xdr:nvPicPr>
      <xdr:blipFill>
        <a:blip r:embed="rId1"/>
        <a:stretch>
          <a:fillRect/>
        </a:stretch>
      </xdr:blipFill>
      <xdr:spPr>
        <a:xfrm>
          <a:off x="76200" y="76200"/>
          <a:ext cx="542925" cy="9048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1</xdr:col>
      <xdr:colOff>28575</xdr:colOff>
      <xdr:row>2</xdr:row>
      <xdr:rowOff>85725</xdr:rowOff>
    </xdr:to>
    <xdr:pic>
      <xdr:nvPicPr>
        <xdr:cNvPr id="1" name="Picture 1" descr="LOGO"/>
        <xdr:cNvPicPr preferRelativeResize="1">
          <a:picLocks noChangeAspect="1"/>
        </xdr:cNvPicPr>
      </xdr:nvPicPr>
      <xdr:blipFill>
        <a:blip r:embed="rId1"/>
        <a:stretch>
          <a:fillRect/>
        </a:stretch>
      </xdr:blipFill>
      <xdr:spPr>
        <a:xfrm>
          <a:off x="76200" y="76200"/>
          <a:ext cx="371475"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S43"/>
  <sheetViews>
    <sheetView zoomScale="50" zoomScaleNormal="50" zoomScalePageLayoutView="0" workbookViewId="0" topLeftCell="A1">
      <selection activeCell="A1" sqref="A1:Q1"/>
    </sheetView>
  </sheetViews>
  <sheetFormatPr defaultColWidth="8.8515625" defaultRowHeight="15"/>
  <cols>
    <col min="1" max="1" width="6.28125" style="1" customWidth="1"/>
    <col min="2" max="2" width="52.57421875" style="3" bestFit="1" customWidth="1"/>
    <col min="3" max="3" width="52.57421875" style="3" customWidth="1"/>
    <col min="4" max="4" width="83.28125" style="1" customWidth="1"/>
    <col min="5" max="5" width="9.7109375" style="6" customWidth="1"/>
    <col min="6" max="7" width="8.8515625" style="1" customWidth="1"/>
    <col min="8" max="8" width="27.7109375" style="3" customWidth="1"/>
    <col min="9" max="13" width="15.7109375" style="4" customWidth="1"/>
    <col min="14" max="14" width="9.00390625" style="5" bestFit="1" customWidth="1"/>
    <col min="15" max="15" width="8.8515625" style="2" customWidth="1"/>
    <col min="16" max="16" width="16.57421875" style="2" customWidth="1"/>
    <col min="17" max="17" width="14.8515625" style="2" customWidth="1"/>
    <col min="18" max="18" width="8.8515625" style="2" customWidth="1"/>
    <col min="19" max="19" width="23.8515625" style="2" bestFit="1" customWidth="1"/>
    <col min="20" max="20" width="18.00390625" style="2" bestFit="1" customWidth="1"/>
    <col min="21" max="21" width="17.00390625" style="2" bestFit="1" customWidth="1"/>
    <col min="22" max="22" width="17.140625" style="2" bestFit="1" customWidth="1"/>
    <col min="23" max="23" width="10.421875" style="2" bestFit="1" customWidth="1"/>
    <col min="24" max="45" width="8.8515625" style="2" customWidth="1"/>
    <col min="46" max="16384" width="8.8515625" style="1" customWidth="1"/>
  </cols>
  <sheetData>
    <row r="1" spans="1:45" ht="27" customHeight="1">
      <c r="A1" s="71"/>
      <c r="B1" s="71"/>
      <c r="C1" s="71"/>
      <c r="D1" s="71"/>
      <c r="E1" s="71"/>
      <c r="F1" s="71"/>
      <c r="G1" s="71"/>
      <c r="H1" s="71"/>
      <c r="I1" s="71"/>
      <c r="J1" s="71"/>
      <c r="K1" s="71"/>
      <c r="L1" s="71"/>
      <c r="M1" s="71"/>
      <c r="N1" s="71"/>
      <c r="O1" s="71"/>
      <c r="P1" s="71"/>
      <c r="Q1" s="71"/>
      <c r="R1" s="1"/>
      <c r="S1" s="1"/>
      <c r="T1" s="1"/>
      <c r="U1" s="1"/>
      <c r="V1" s="1"/>
      <c r="W1" s="1"/>
      <c r="X1" s="1"/>
      <c r="Y1" s="1"/>
      <c r="Z1" s="1"/>
      <c r="AA1" s="1"/>
      <c r="AB1" s="1"/>
      <c r="AC1" s="1"/>
      <c r="AD1" s="1"/>
      <c r="AE1" s="1"/>
      <c r="AF1" s="1"/>
      <c r="AG1" s="1"/>
      <c r="AH1" s="1"/>
      <c r="AI1" s="1"/>
      <c r="AJ1" s="1"/>
      <c r="AK1" s="1"/>
      <c r="AL1" s="1"/>
      <c r="AM1" s="1"/>
      <c r="AN1" s="1"/>
      <c r="AO1" s="1"/>
      <c r="AP1" s="1"/>
      <c r="AQ1" s="1"/>
      <c r="AR1" s="1"/>
      <c r="AS1" s="1"/>
    </row>
    <row r="2" spans="1:45" ht="21.75" customHeight="1">
      <c r="A2" s="71"/>
      <c r="B2" s="71"/>
      <c r="C2" s="71"/>
      <c r="D2" s="71"/>
      <c r="E2" s="71"/>
      <c r="F2" s="71"/>
      <c r="G2" s="71"/>
      <c r="H2" s="71"/>
      <c r="I2" s="71"/>
      <c r="J2" s="71"/>
      <c r="K2" s="71"/>
      <c r="L2" s="71"/>
      <c r="M2" s="71"/>
      <c r="N2" s="71"/>
      <c r="O2" s="71"/>
      <c r="P2" s="71"/>
      <c r="Q2" s="71"/>
      <c r="R2" s="1"/>
      <c r="S2" s="1"/>
      <c r="T2" s="1"/>
      <c r="U2" s="1"/>
      <c r="V2" s="1"/>
      <c r="W2" s="1"/>
      <c r="X2" s="1"/>
      <c r="Y2" s="1"/>
      <c r="Z2" s="1"/>
      <c r="AA2" s="1"/>
      <c r="AB2" s="1"/>
      <c r="AC2" s="1"/>
      <c r="AD2" s="1"/>
      <c r="AE2" s="1"/>
      <c r="AF2" s="1"/>
      <c r="AG2" s="1"/>
      <c r="AH2" s="1"/>
      <c r="AI2" s="1"/>
      <c r="AJ2" s="1"/>
      <c r="AK2" s="1"/>
      <c r="AL2" s="1"/>
      <c r="AM2" s="1"/>
      <c r="AN2" s="1"/>
      <c r="AO2" s="1"/>
      <c r="AP2" s="1"/>
      <c r="AQ2" s="1"/>
      <c r="AR2" s="1"/>
      <c r="AS2" s="1"/>
    </row>
    <row r="3" spans="1:45" ht="25.5" customHeight="1">
      <c r="A3" s="71" t="s">
        <v>33</v>
      </c>
      <c r="B3" s="71"/>
      <c r="C3" s="71"/>
      <c r="D3" s="71"/>
      <c r="E3" s="71"/>
      <c r="F3" s="71"/>
      <c r="G3" s="71"/>
      <c r="H3" s="71"/>
      <c r="I3" s="71"/>
      <c r="J3" s="71"/>
      <c r="K3" s="71"/>
      <c r="L3" s="71"/>
      <c r="M3" s="71"/>
      <c r="N3" s="71"/>
      <c r="O3" s="71"/>
      <c r="P3" s="71"/>
      <c r="Q3" s="71"/>
      <c r="R3" s="1"/>
      <c r="S3" s="1"/>
      <c r="T3" s="1"/>
      <c r="U3" s="1"/>
      <c r="V3" s="1"/>
      <c r="W3" s="1"/>
      <c r="X3" s="1"/>
      <c r="Y3" s="1"/>
      <c r="Z3" s="1"/>
      <c r="AA3" s="1"/>
      <c r="AB3" s="1"/>
      <c r="AC3" s="1"/>
      <c r="AD3" s="1"/>
      <c r="AE3" s="1"/>
      <c r="AF3" s="1"/>
      <c r="AG3" s="1"/>
      <c r="AH3" s="1"/>
      <c r="AI3" s="1"/>
      <c r="AJ3" s="1"/>
      <c r="AK3" s="1"/>
      <c r="AL3" s="1"/>
      <c r="AM3" s="1"/>
      <c r="AN3" s="1"/>
      <c r="AO3" s="1"/>
      <c r="AP3" s="1"/>
      <c r="AQ3" s="1"/>
      <c r="AR3" s="1"/>
      <c r="AS3" s="1"/>
    </row>
    <row r="4" spans="1:45" ht="27" customHeight="1">
      <c r="A4" s="71" t="s">
        <v>34</v>
      </c>
      <c r="B4" s="71"/>
      <c r="C4" s="71"/>
      <c r="D4" s="71"/>
      <c r="E4" s="71"/>
      <c r="F4" s="71"/>
      <c r="G4" s="71"/>
      <c r="H4" s="71"/>
      <c r="I4" s="71"/>
      <c r="J4" s="71"/>
      <c r="K4" s="71"/>
      <c r="L4" s="71"/>
      <c r="M4" s="71"/>
      <c r="N4" s="71"/>
      <c r="O4" s="71"/>
      <c r="P4" s="71"/>
      <c r="Q4" s="71"/>
      <c r="R4" s="1"/>
      <c r="S4" s="1"/>
      <c r="T4" s="1"/>
      <c r="U4" s="1"/>
      <c r="V4" s="1"/>
      <c r="W4" s="1"/>
      <c r="X4" s="1"/>
      <c r="Y4" s="1"/>
      <c r="Z4" s="1"/>
      <c r="AA4" s="1"/>
      <c r="AB4" s="1"/>
      <c r="AC4" s="1"/>
      <c r="AD4" s="1"/>
      <c r="AE4" s="1"/>
      <c r="AF4" s="1"/>
      <c r="AG4" s="1"/>
      <c r="AH4" s="1"/>
      <c r="AI4" s="1"/>
      <c r="AJ4" s="1"/>
      <c r="AK4" s="1"/>
      <c r="AL4" s="1"/>
      <c r="AM4" s="1"/>
      <c r="AN4" s="1"/>
      <c r="AO4" s="1"/>
      <c r="AP4" s="1"/>
      <c r="AQ4" s="1"/>
      <c r="AR4" s="1"/>
      <c r="AS4" s="1"/>
    </row>
    <row r="5" spans="1:45" ht="24" customHeight="1">
      <c r="A5" s="72" t="s">
        <v>0</v>
      </c>
      <c r="B5" s="72"/>
      <c r="C5" s="73" t="s">
        <v>35</v>
      </c>
      <c r="D5" s="73"/>
      <c r="E5" s="73"/>
      <c r="F5" s="73"/>
      <c r="G5" s="73"/>
      <c r="H5" s="73"/>
      <c r="I5" s="73"/>
      <c r="J5" s="73"/>
      <c r="K5" s="73"/>
      <c r="L5" s="73"/>
      <c r="M5" s="73"/>
      <c r="N5" s="73"/>
      <c r="O5" s="73"/>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row>
    <row r="6" spans="1:45" ht="23.25">
      <c r="A6" s="72" t="s">
        <v>1</v>
      </c>
      <c r="B6" s="72"/>
      <c r="C6" s="74" t="s">
        <v>36</v>
      </c>
      <c r="D6" s="74"/>
      <c r="E6" s="74"/>
      <c r="F6" s="74"/>
      <c r="G6" s="74"/>
      <c r="H6" s="74"/>
      <c r="I6" s="74"/>
      <c r="J6" s="74"/>
      <c r="K6" s="74"/>
      <c r="L6" s="74"/>
      <c r="M6" s="74"/>
      <c r="N6" s="74"/>
      <c r="O6" s="74"/>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row>
    <row r="7" spans="1:45" ht="23.25">
      <c r="A7" s="72" t="s">
        <v>2</v>
      </c>
      <c r="B7" s="72"/>
      <c r="C7" s="74" t="s">
        <v>37</v>
      </c>
      <c r="D7" s="74"/>
      <c r="E7" s="74"/>
      <c r="F7" s="74"/>
      <c r="G7" s="74"/>
      <c r="H7" s="74"/>
      <c r="I7" s="74"/>
      <c r="J7" s="74"/>
      <c r="K7" s="74"/>
      <c r="L7" s="74"/>
      <c r="M7" s="74"/>
      <c r="N7" s="74"/>
      <c r="O7" s="74"/>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row>
    <row r="8" spans="1:45" ht="23.25">
      <c r="A8" s="72" t="s">
        <v>3</v>
      </c>
      <c r="B8" s="72"/>
      <c r="C8" s="74" t="s">
        <v>38</v>
      </c>
      <c r="D8" s="74"/>
      <c r="E8" s="74"/>
      <c r="F8" s="74"/>
      <c r="G8" s="74"/>
      <c r="H8" s="74"/>
      <c r="I8" s="74"/>
      <c r="J8" s="74"/>
      <c r="K8" s="74"/>
      <c r="L8" s="74"/>
      <c r="M8" s="74"/>
      <c r="N8" s="74"/>
      <c r="O8" s="74"/>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row>
    <row r="9" spans="1:45" ht="6.75" customHeight="1">
      <c r="A9" s="82"/>
      <c r="B9" s="82"/>
      <c r="C9" s="82"/>
      <c r="D9" s="82"/>
      <c r="E9" s="82"/>
      <c r="F9" s="82"/>
      <c r="G9" s="82"/>
      <c r="H9" s="82"/>
      <c r="I9" s="82"/>
      <c r="J9" s="82"/>
      <c r="K9" s="82"/>
      <c r="L9" s="82"/>
      <c r="M9" s="82"/>
      <c r="N9" s="82"/>
      <c r="O9" s="82"/>
      <c r="P9" s="82"/>
      <c r="Q9" s="82"/>
      <c r="R9" s="1"/>
      <c r="S9" s="1"/>
      <c r="T9" s="1"/>
      <c r="U9" s="1"/>
      <c r="V9" s="1"/>
      <c r="W9" s="1"/>
      <c r="X9" s="1"/>
      <c r="Y9" s="1"/>
      <c r="Z9" s="1"/>
      <c r="AA9" s="1"/>
      <c r="AB9" s="1"/>
      <c r="AC9" s="1"/>
      <c r="AD9" s="1"/>
      <c r="AE9" s="1"/>
      <c r="AF9" s="1"/>
      <c r="AG9" s="1"/>
      <c r="AH9" s="1"/>
      <c r="AI9" s="1"/>
      <c r="AJ9" s="1"/>
      <c r="AK9" s="1"/>
      <c r="AL9" s="1"/>
      <c r="AM9" s="1"/>
      <c r="AN9" s="1"/>
      <c r="AO9" s="1"/>
      <c r="AP9" s="1"/>
      <c r="AQ9" s="1"/>
      <c r="AR9" s="1"/>
      <c r="AS9" s="1"/>
    </row>
    <row r="10" spans="1:45" ht="36.75" customHeight="1">
      <c r="A10" s="83" t="s">
        <v>4</v>
      </c>
      <c r="B10" s="83"/>
      <c r="C10" s="83"/>
      <c r="D10" s="83"/>
      <c r="E10" s="83"/>
      <c r="F10" s="83"/>
      <c r="G10" s="83"/>
      <c r="H10" s="83"/>
      <c r="I10" s="83"/>
      <c r="J10" s="83"/>
      <c r="K10" s="83"/>
      <c r="L10" s="83"/>
      <c r="M10" s="83"/>
      <c r="N10" s="83"/>
      <c r="O10" s="83"/>
      <c r="P10" s="83"/>
      <c r="Q10" s="83"/>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row>
    <row r="11" spans="1:45" ht="8.25" customHeight="1">
      <c r="A11" s="83"/>
      <c r="B11" s="83"/>
      <c r="C11" s="83"/>
      <c r="D11" s="83"/>
      <c r="E11" s="83"/>
      <c r="F11" s="83"/>
      <c r="G11" s="83"/>
      <c r="H11" s="83"/>
      <c r="I11" s="83"/>
      <c r="J11" s="83"/>
      <c r="K11" s="83"/>
      <c r="L11" s="83"/>
      <c r="M11" s="83"/>
      <c r="N11" s="83"/>
      <c r="O11" s="83"/>
      <c r="P11" s="83"/>
      <c r="Q11" s="83"/>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row>
    <row r="12" spans="1:17" s="9" customFormat="1" ht="30.75" customHeight="1">
      <c r="A12" s="8"/>
      <c r="B12" s="73" t="s">
        <v>39</v>
      </c>
      <c r="C12" s="73"/>
      <c r="D12" s="7" t="s">
        <v>40</v>
      </c>
      <c r="E12" s="84" t="s">
        <v>41</v>
      </c>
      <c r="F12" s="84"/>
      <c r="G12" s="84"/>
      <c r="H12" s="84"/>
      <c r="I12" s="84"/>
      <c r="J12" s="84"/>
      <c r="K12" s="84"/>
      <c r="L12" s="84"/>
      <c r="M12" s="84"/>
      <c r="N12" s="8"/>
      <c r="O12" s="85" t="s">
        <v>42</v>
      </c>
      <c r="P12" s="85"/>
      <c r="Q12" s="85"/>
    </row>
    <row r="13" spans="1:19" s="10" customFormat="1" ht="10.5" customHeight="1" thickBot="1">
      <c r="A13" s="88"/>
      <c r="B13" s="88"/>
      <c r="C13" s="88"/>
      <c r="D13" s="88"/>
      <c r="E13" s="88"/>
      <c r="F13" s="88"/>
      <c r="G13" s="88"/>
      <c r="H13" s="88"/>
      <c r="I13" s="88"/>
      <c r="J13" s="88"/>
      <c r="K13" s="88"/>
      <c r="L13" s="88"/>
      <c r="M13" s="88"/>
      <c r="N13" s="88"/>
      <c r="O13" s="88"/>
      <c r="P13" s="88"/>
      <c r="Q13" s="88"/>
      <c r="S13" s="1"/>
    </row>
    <row r="14" spans="1:19" s="12" customFormat="1" ht="19.5" thickBot="1">
      <c r="A14" s="75" t="s">
        <v>5</v>
      </c>
      <c r="B14" s="75" t="s">
        <v>6</v>
      </c>
      <c r="C14" s="89" t="s">
        <v>7</v>
      </c>
      <c r="D14" s="11" t="s">
        <v>8</v>
      </c>
      <c r="E14" s="75" t="s">
        <v>9</v>
      </c>
      <c r="F14" s="75" t="s">
        <v>10</v>
      </c>
      <c r="G14" s="75" t="s">
        <v>11</v>
      </c>
      <c r="H14" s="75" t="s">
        <v>12</v>
      </c>
      <c r="I14" s="78" t="s">
        <v>13</v>
      </c>
      <c r="J14" s="78"/>
      <c r="K14" s="78"/>
      <c r="L14" s="78"/>
      <c r="M14" s="78"/>
      <c r="N14" s="79" t="s">
        <v>14</v>
      </c>
      <c r="O14" s="75" t="s">
        <v>15</v>
      </c>
      <c r="P14" s="75" t="s">
        <v>16</v>
      </c>
      <c r="Q14" s="75" t="s">
        <v>17</v>
      </c>
      <c r="S14" s="1"/>
    </row>
    <row r="15" spans="1:19" s="12" customFormat="1" ht="18.75">
      <c r="A15" s="76"/>
      <c r="B15" s="76"/>
      <c r="C15" s="86"/>
      <c r="D15" s="86" t="s">
        <v>18</v>
      </c>
      <c r="E15" s="76"/>
      <c r="F15" s="76"/>
      <c r="G15" s="76"/>
      <c r="H15" s="76"/>
      <c r="I15" s="13" t="s">
        <v>19</v>
      </c>
      <c r="J15" s="14" t="s">
        <v>20</v>
      </c>
      <c r="K15" s="15" t="s">
        <v>21</v>
      </c>
      <c r="L15" s="16" t="s">
        <v>22</v>
      </c>
      <c r="M15" s="15" t="s">
        <v>23</v>
      </c>
      <c r="N15" s="80"/>
      <c r="O15" s="76"/>
      <c r="P15" s="76"/>
      <c r="Q15" s="76"/>
      <c r="S15" s="1"/>
    </row>
    <row r="16" spans="1:19" s="12" customFormat="1" ht="19.5" thickBot="1">
      <c r="A16" s="77"/>
      <c r="B16" s="77"/>
      <c r="C16" s="87"/>
      <c r="D16" s="87"/>
      <c r="E16" s="77"/>
      <c r="F16" s="77"/>
      <c r="G16" s="77"/>
      <c r="H16" s="77"/>
      <c r="I16" s="17" t="s">
        <v>24</v>
      </c>
      <c r="J16" s="18" t="s">
        <v>25</v>
      </c>
      <c r="K16" s="19" t="s">
        <v>26</v>
      </c>
      <c r="L16" s="20" t="s">
        <v>27</v>
      </c>
      <c r="M16" s="21" t="s">
        <v>28</v>
      </c>
      <c r="N16" s="81"/>
      <c r="O16" s="77"/>
      <c r="P16" s="77"/>
      <c r="Q16" s="77"/>
      <c r="S16" s="1"/>
    </row>
    <row r="17" spans="1:19" ht="60" customHeight="1" thickBot="1">
      <c r="A17" s="22">
        <v>1</v>
      </c>
      <c r="B17" s="23" t="s">
        <v>43</v>
      </c>
      <c r="C17" s="24" t="s">
        <v>44</v>
      </c>
      <c r="D17" s="25" t="s">
        <v>45</v>
      </c>
      <c r="E17" s="26">
        <v>3</v>
      </c>
      <c r="F17" s="26">
        <v>3</v>
      </c>
      <c r="G17" s="27">
        <v>6</v>
      </c>
      <c r="H17" s="25" t="s">
        <v>46</v>
      </c>
      <c r="I17" s="28">
        <v>22.666666666666668</v>
      </c>
      <c r="J17" s="28">
        <v>1</v>
      </c>
      <c r="K17" s="28">
        <v>2.3333333333333335</v>
      </c>
      <c r="L17" s="28">
        <v>2</v>
      </c>
      <c r="M17" s="28">
        <v>2.6666666666666665</v>
      </c>
      <c r="N17" s="28">
        <v>30.666666666666668</v>
      </c>
      <c r="O17" s="59">
        <v>1</v>
      </c>
      <c r="P17" s="56">
        <f>N17/N17</f>
        <v>1</v>
      </c>
      <c r="Q17" s="29">
        <v>1</v>
      </c>
      <c r="S17" s="1"/>
    </row>
    <row r="18" spans="1:17" ht="60" customHeight="1" thickBot="1">
      <c r="A18" s="22">
        <v>2</v>
      </c>
      <c r="B18" s="23" t="s">
        <v>146</v>
      </c>
      <c r="C18" s="24" t="s">
        <v>50</v>
      </c>
      <c r="D18" s="25" t="s">
        <v>51</v>
      </c>
      <c r="E18" s="26">
        <v>2</v>
      </c>
      <c r="F18" s="26">
        <v>2</v>
      </c>
      <c r="G18" s="27">
        <v>6</v>
      </c>
      <c r="H18" s="25" t="s">
        <v>52</v>
      </c>
      <c r="I18" s="28">
        <v>9.333333333333334</v>
      </c>
      <c r="J18" s="28">
        <v>0.6666666666666666</v>
      </c>
      <c r="K18" s="28">
        <v>0.6666666666666666</v>
      </c>
      <c r="L18" s="28">
        <v>1</v>
      </c>
      <c r="M18" s="28">
        <v>2</v>
      </c>
      <c r="N18" s="28">
        <v>13.666666666666666</v>
      </c>
      <c r="O18" s="59">
        <v>2</v>
      </c>
      <c r="P18" s="56">
        <f>N18/N17</f>
        <v>0.44565217391304346</v>
      </c>
      <c r="Q18" s="29">
        <v>3</v>
      </c>
    </row>
    <row r="19" spans="1:17" ht="60" customHeight="1" thickBot="1">
      <c r="A19" s="22">
        <v>3</v>
      </c>
      <c r="B19" s="23" t="s">
        <v>66</v>
      </c>
      <c r="C19" s="24" t="s">
        <v>67</v>
      </c>
      <c r="D19" s="25" t="s">
        <v>68</v>
      </c>
      <c r="E19" s="26">
        <v>2</v>
      </c>
      <c r="F19" s="26">
        <v>2</v>
      </c>
      <c r="G19" s="27">
        <v>6</v>
      </c>
      <c r="H19" s="25" t="s">
        <v>69</v>
      </c>
      <c r="I19" s="28">
        <v>9</v>
      </c>
      <c r="J19" s="28">
        <v>0.3333333333333333</v>
      </c>
      <c r="K19" s="28">
        <v>1</v>
      </c>
      <c r="L19" s="28">
        <v>0.6666666666666666</v>
      </c>
      <c r="M19" s="28">
        <v>1.6666666666666667</v>
      </c>
      <c r="N19" s="28">
        <v>12.666666666666666</v>
      </c>
      <c r="O19" s="59">
        <v>3</v>
      </c>
      <c r="P19" s="56">
        <f>N19/N17</f>
        <v>0.4130434782608695</v>
      </c>
      <c r="Q19" s="29">
        <v>3</v>
      </c>
    </row>
    <row r="20" spans="1:17" ht="60" customHeight="1" thickBot="1">
      <c r="A20" s="22">
        <v>4</v>
      </c>
      <c r="B20" s="23" t="s">
        <v>62</v>
      </c>
      <c r="C20" s="24" t="s">
        <v>63</v>
      </c>
      <c r="D20" s="25" t="s">
        <v>64</v>
      </c>
      <c r="E20" s="26">
        <v>2</v>
      </c>
      <c r="F20" s="26">
        <v>2</v>
      </c>
      <c r="G20" s="27">
        <v>7</v>
      </c>
      <c r="H20" s="25" t="s">
        <v>65</v>
      </c>
      <c r="I20" s="28">
        <v>7.333333333333333</v>
      </c>
      <c r="J20" s="28">
        <v>0.5</v>
      </c>
      <c r="K20" s="28">
        <v>1.6666666666666667</v>
      </c>
      <c r="L20" s="28">
        <v>0.6666666666666666</v>
      </c>
      <c r="M20" s="28">
        <v>0.6666666666666666</v>
      </c>
      <c r="N20" s="28">
        <v>10.833333333333332</v>
      </c>
      <c r="O20" s="29">
        <v>4</v>
      </c>
      <c r="P20" s="56">
        <f>N20/N17</f>
        <v>0.35326086956521735</v>
      </c>
      <c r="Q20" s="29">
        <v>3</v>
      </c>
    </row>
    <row r="21" spans="1:17" ht="60" customHeight="1" thickBot="1">
      <c r="A21" s="22">
        <v>5</v>
      </c>
      <c r="B21" s="23" t="s">
        <v>80</v>
      </c>
      <c r="C21" s="24" t="s">
        <v>81</v>
      </c>
      <c r="D21" s="31" t="s">
        <v>82</v>
      </c>
      <c r="E21" s="22">
        <v>2</v>
      </c>
      <c r="F21" s="22">
        <v>2</v>
      </c>
      <c r="G21" s="27">
        <v>9</v>
      </c>
      <c r="H21" s="25" t="s">
        <v>83</v>
      </c>
      <c r="I21" s="28">
        <v>7.666666666666667</v>
      </c>
      <c r="J21" s="28">
        <v>0</v>
      </c>
      <c r="K21" s="28">
        <v>1</v>
      </c>
      <c r="L21" s="28">
        <v>0.3333333333333333</v>
      </c>
      <c r="M21" s="28">
        <v>0.6666666666666666</v>
      </c>
      <c r="N21" s="28">
        <v>9.666666666666668</v>
      </c>
      <c r="O21" s="29">
        <v>5</v>
      </c>
      <c r="P21" s="56">
        <f>N21/N17</f>
        <v>0.31521739130434784</v>
      </c>
      <c r="Q21" s="29">
        <v>3</v>
      </c>
    </row>
    <row r="22" spans="1:17" ht="60" customHeight="1" thickBot="1">
      <c r="A22" s="22">
        <v>6</v>
      </c>
      <c r="B22" s="23" t="s">
        <v>147</v>
      </c>
      <c r="C22" s="24" t="s">
        <v>88</v>
      </c>
      <c r="D22" s="31" t="s">
        <v>89</v>
      </c>
      <c r="E22" s="22">
        <v>2</v>
      </c>
      <c r="F22" s="22">
        <v>2</v>
      </c>
      <c r="G22" s="27">
        <v>13</v>
      </c>
      <c r="H22" s="25" t="s">
        <v>90</v>
      </c>
      <c r="I22" s="28">
        <v>6.333333333333333</v>
      </c>
      <c r="J22" s="28">
        <v>0</v>
      </c>
      <c r="K22" s="28">
        <v>1</v>
      </c>
      <c r="L22" s="28">
        <v>-0.3333333333333333</v>
      </c>
      <c r="M22" s="28">
        <v>1</v>
      </c>
      <c r="N22" s="28">
        <v>8</v>
      </c>
      <c r="O22" s="29">
        <v>6</v>
      </c>
      <c r="P22" s="56">
        <f>N22/N17</f>
        <v>0.2608695652173913</v>
      </c>
      <c r="Q22" s="29">
        <v>3</v>
      </c>
    </row>
    <row r="23" spans="1:17" ht="60" customHeight="1" thickBot="1">
      <c r="A23" s="22">
        <v>7</v>
      </c>
      <c r="B23" s="23" t="s">
        <v>72</v>
      </c>
      <c r="C23" s="24" t="s">
        <v>73</v>
      </c>
      <c r="D23" s="31" t="s">
        <v>74</v>
      </c>
      <c r="E23" s="22">
        <v>1</v>
      </c>
      <c r="F23" s="22">
        <v>1</v>
      </c>
      <c r="G23" s="27">
        <v>11</v>
      </c>
      <c r="H23" s="25" t="s">
        <v>75</v>
      </c>
      <c r="I23" s="28">
        <v>1</v>
      </c>
      <c r="J23" s="28">
        <v>0.3333333333333333</v>
      </c>
      <c r="K23" s="28">
        <v>2</v>
      </c>
      <c r="L23" s="28">
        <v>1.6666666666666667</v>
      </c>
      <c r="M23" s="28">
        <v>1.6666666666666667</v>
      </c>
      <c r="N23" s="28">
        <v>6.666666666666667</v>
      </c>
      <c r="O23" s="59">
        <v>1</v>
      </c>
      <c r="P23" s="56">
        <f>N23/N23</f>
        <v>1</v>
      </c>
      <c r="Q23" s="29">
        <v>3</v>
      </c>
    </row>
    <row r="24" spans="1:17" ht="60" customHeight="1" thickBot="1">
      <c r="A24" s="22">
        <v>8</v>
      </c>
      <c r="B24" s="23" t="s">
        <v>148</v>
      </c>
      <c r="C24" s="24" t="s">
        <v>53</v>
      </c>
      <c r="D24" s="25" t="s">
        <v>54</v>
      </c>
      <c r="E24" s="26">
        <v>1</v>
      </c>
      <c r="F24" s="26">
        <v>1</v>
      </c>
      <c r="G24" s="27">
        <v>2</v>
      </c>
      <c r="H24" s="30" t="s">
        <v>55</v>
      </c>
      <c r="I24" s="28">
        <v>1</v>
      </c>
      <c r="J24" s="28">
        <v>0.5</v>
      </c>
      <c r="K24" s="28">
        <v>0.6666666666666666</v>
      </c>
      <c r="L24" s="28">
        <v>1.6666666666666667</v>
      </c>
      <c r="M24" s="28">
        <v>2</v>
      </c>
      <c r="N24" s="28">
        <v>5.833333333333333</v>
      </c>
      <c r="O24" s="29" t="s">
        <v>104</v>
      </c>
      <c r="P24" s="56">
        <f>N24/N23</f>
        <v>0.8749999999999999</v>
      </c>
      <c r="Q24" s="29">
        <v>3</v>
      </c>
    </row>
    <row r="25" spans="1:17" ht="60" customHeight="1" thickBot="1">
      <c r="A25" s="22">
        <v>9</v>
      </c>
      <c r="B25" s="23" t="s">
        <v>84</v>
      </c>
      <c r="C25" s="24" t="s">
        <v>85</v>
      </c>
      <c r="D25" s="31" t="s">
        <v>86</v>
      </c>
      <c r="E25" s="22">
        <v>1</v>
      </c>
      <c r="F25" s="22">
        <v>1</v>
      </c>
      <c r="G25" s="27">
        <v>2</v>
      </c>
      <c r="H25" s="25" t="s">
        <v>87</v>
      </c>
      <c r="I25" s="28">
        <v>2</v>
      </c>
      <c r="J25" s="28">
        <v>0</v>
      </c>
      <c r="K25" s="28">
        <v>0</v>
      </c>
      <c r="L25" s="28">
        <v>2.3333333333333335</v>
      </c>
      <c r="M25" s="28">
        <v>0.6666666666666666</v>
      </c>
      <c r="N25" s="28">
        <v>5.000000000000001</v>
      </c>
      <c r="O25" s="59">
        <v>2</v>
      </c>
      <c r="P25" s="56">
        <f>N25/N23</f>
        <v>0.7500000000000001</v>
      </c>
      <c r="Q25" s="29">
        <v>3</v>
      </c>
    </row>
    <row r="26" spans="1:17" ht="60" customHeight="1" thickBot="1">
      <c r="A26" s="22">
        <v>10</v>
      </c>
      <c r="B26" s="23" t="s">
        <v>149</v>
      </c>
      <c r="C26" s="24" t="s">
        <v>47</v>
      </c>
      <c r="D26" s="25" t="s">
        <v>48</v>
      </c>
      <c r="E26" s="26">
        <v>1</v>
      </c>
      <c r="F26" s="26">
        <v>1</v>
      </c>
      <c r="G26" s="27">
        <v>8</v>
      </c>
      <c r="H26" s="25" t="s">
        <v>49</v>
      </c>
      <c r="I26" s="28">
        <v>1</v>
      </c>
      <c r="J26" s="28">
        <v>0.3333333333333333</v>
      </c>
      <c r="K26" s="28">
        <v>0.6666666666666666</v>
      </c>
      <c r="L26" s="28">
        <v>1</v>
      </c>
      <c r="M26" s="28">
        <v>1</v>
      </c>
      <c r="N26" s="28">
        <v>4</v>
      </c>
      <c r="O26" s="59">
        <v>3</v>
      </c>
      <c r="P26" s="56">
        <f>N26/N23</f>
        <v>0.6</v>
      </c>
      <c r="Q26" s="29">
        <v>3</v>
      </c>
    </row>
    <row r="27" spans="1:17" ht="60" customHeight="1" thickBot="1">
      <c r="A27" s="32">
        <v>11</v>
      </c>
      <c r="B27" s="23" t="s">
        <v>276</v>
      </c>
      <c r="C27" s="24" t="s">
        <v>56</v>
      </c>
      <c r="D27" s="25" t="s">
        <v>57</v>
      </c>
      <c r="E27" s="26">
        <v>1</v>
      </c>
      <c r="F27" s="26">
        <v>1</v>
      </c>
      <c r="G27" s="27">
        <v>6</v>
      </c>
      <c r="H27" s="30" t="s">
        <v>58</v>
      </c>
      <c r="I27" s="28">
        <v>1</v>
      </c>
      <c r="J27" s="28">
        <v>0.5</v>
      </c>
      <c r="K27" s="28">
        <v>0.6666666666666666</v>
      </c>
      <c r="L27" s="28">
        <v>1</v>
      </c>
      <c r="M27" s="28">
        <v>0.6666666666666666</v>
      </c>
      <c r="N27" s="28">
        <v>3.833333333333333</v>
      </c>
      <c r="O27" s="29">
        <v>4</v>
      </c>
      <c r="P27" s="56">
        <f>N27/N23</f>
        <v>0.575</v>
      </c>
      <c r="Q27" s="29">
        <v>3</v>
      </c>
    </row>
    <row r="28" spans="1:17" ht="60" customHeight="1" thickBot="1">
      <c r="A28" s="32">
        <v>12</v>
      </c>
      <c r="B28" s="23" t="s">
        <v>91</v>
      </c>
      <c r="C28" s="24" t="s">
        <v>92</v>
      </c>
      <c r="D28" s="31" t="s">
        <v>93</v>
      </c>
      <c r="E28" s="22">
        <v>1</v>
      </c>
      <c r="F28" s="22">
        <v>1</v>
      </c>
      <c r="G28" s="27">
        <v>8</v>
      </c>
      <c r="H28" s="25" t="s">
        <v>94</v>
      </c>
      <c r="I28" s="28">
        <v>1</v>
      </c>
      <c r="J28" s="28">
        <v>0</v>
      </c>
      <c r="K28" s="28">
        <v>1.3333333333333333</v>
      </c>
      <c r="L28" s="28">
        <v>0.3333333333333333</v>
      </c>
      <c r="M28" s="28">
        <v>0.6666666666666666</v>
      </c>
      <c r="N28" s="28">
        <v>3.333333333333333</v>
      </c>
      <c r="O28" s="29">
        <v>5</v>
      </c>
      <c r="P28" s="56">
        <f>N28/N23</f>
        <v>0.49999999999999994</v>
      </c>
      <c r="Q28" s="29">
        <v>3</v>
      </c>
    </row>
    <row r="29" spans="1:17" ht="60" customHeight="1" thickBot="1">
      <c r="A29" s="32">
        <v>13</v>
      </c>
      <c r="B29" s="33" t="s">
        <v>150</v>
      </c>
      <c r="C29" s="24" t="s">
        <v>59</v>
      </c>
      <c r="D29" s="25" t="s">
        <v>60</v>
      </c>
      <c r="E29" s="26">
        <v>1</v>
      </c>
      <c r="F29" s="26">
        <v>1</v>
      </c>
      <c r="G29" s="27">
        <v>16</v>
      </c>
      <c r="H29" s="25" t="s">
        <v>61</v>
      </c>
      <c r="I29" s="28">
        <v>0.6666666666666666</v>
      </c>
      <c r="J29" s="28">
        <v>0.16666666666666666</v>
      </c>
      <c r="K29" s="28">
        <v>0.3333333333333333</v>
      </c>
      <c r="L29" s="28">
        <v>-0.3333333333333333</v>
      </c>
      <c r="M29" s="28">
        <v>1</v>
      </c>
      <c r="N29" s="28">
        <v>1.8333333333333333</v>
      </c>
      <c r="O29" s="29">
        <v>6</v>
      </c>
      <c r="P29" s="56">
        <f>N29/N23</f>
        <v>0.27499999999999997</v>
      </c>
      <c r="Q29" s="29">
        <v>3</v>
      </c>
    </row>
    <row r="30" spans="1:17" ht="60" customHeight="1" thickBot="1">
      <c r="A30" s="32">
        <v>14</v>
      </c>
      <c r="B30" s="23" t="s">
        <v>76</v>
      </c>
      <c r="C30" s="24" t="s">
        <v>77</v>
      </c>
      <c r="D30" s="31" t="s">
        <v>78</v>
      </c>
      <c r="E30" s="22">
        <v>1</v>
      </c>
      <c r="F30" s="22">
        <v>1</v>
      </c>
      <c r="G30" s="27">
        <v>18</v>
      </c>
      <c r="H30" s="25" t="s">
        <v>79</v>
      </c>
      <c r="I30" s="28">
        <v>1</v>
      </c>
      <c r="J30" s="28">
        <v>0</v>
      </c>
      <c r="K30" s="28">
        <v>-0.6666666666666666</v>
      </c>
      <c r="L30" s="28">
        <v>0</v>
      </c>
      <c r="M30" s="28">
        <v>1</v>
      </c>
      <c r="N30" s="28">
        <v>1.3333333333333335</v>
      </c>
      <c r="O30" s="29">
        <v>7</v>
      </c>
      <c r="P30" s="56">
        <f>N30/N23</f>
        <v>0.2</v>
      </c>
      <c r="Q30" s="29">
        <v>3</v>
      </c>
    </row>
    <row r="31" spans="1:17" ht="60" customHeight="1" thickBot="1">
      <c r="A31" s="34">
        <v>15</v>
      </c>
      <c r="B31" s="23" t="s">
        <v>151</v>
      </c>
      <c r="C31" s="35" t="s">
        <v>70</v>
      </c>
      <c r="D31" s="37" t="s">
        <v>103</v>
      </c>
      <c r="E31" s="54">
        <v>1</v>
      </c>
      <c r="F31" s="54">
        <v>1</v>
      </c>
      <c r="G31" s="36">
        <v>7</v>
      </c>
      <c r="H31" s="55" t="s">
        <v>71</v>
      </c>
      <c r="I31" s="38">
        <v>1</v>
      </c>
      <c r="J31" s="38">
        <v>0</v>
      </c>
      <c r="K31" s="38">
        <v>0</v>
      </c>
      <c r="L31" s="38">
        <v>0</v>
      </c>
      <c r="M31" s="38">
        <v>0</v>
      </c>
      <c r="N31" s="38">
        <v>1</v>
      </c>
      <c r="O31" s="58">
        <v>8</v>
      </c>
      <c r="P31" s="57">
        <f>N31/N23</f>
        <v>0.15</v>
      </c>
      <c r="Q31" s="58">
        <v>3</v>
      </c>
    </row>
    <row r="32" spans="1:17" ht="60" customHeight="1" thickBot="1">
      <c r="A32" s="34">
        <v>16</v>
      </c>
      <c r="B32" s="23" t="s">
        <v>311</v>
      </c>
      <c r="C32" s="35" t="s">
        <v>308</v>
      </c>
      <c r="D32" s="68" t="s">
        <v>309</v>
      </c>
      <c r="E32" s="60">
        <v>1</v>
      </c>
      <c r="F32" s="60">
        <v>1</v>
      </c>
      <c r="G32" s="36">
        <v>6</v>
      </c>
      <c r="H32" s="37" t="s">
        <v>310</v>
      </c>
      <c r="I32" s="38">
        <v>1</v>
      </c>
      <c r="J32" s="38">
        <v>0</v>
      </c>
      <c r="K32" s="38">
        <v>-2</v>
      </c>
      <c r="L32" s="38">
        <v>0</v>
      </c>
      <c r="M32" s="38">
        <v>2</v>
      </c>
      <c r="N32" s="38">
        <v>1</v>
      </c>
      <c r="O32" s="69">
        <v>9</v>
      </c>
      <c r="P32" s="57">
        <f>N32/N23</f>
        <v>0.15</v>
      </c>
      <c r="Q32" s="70">
        <v>3</v>
      </c>
    </row>
    <row r="33" spans="1:17" ht="26.25" customHeight="1">
      <c r="A33" s="39"/>
      <c r="B33" s="40"/>
      <c r="C33" s="40"/>
      <c r="D33" s="41"/>
      <c r="E33" s="42"/>
      <c r="F33" s="43"/>
      <c r="G33" s="44">
        <v>131</v>
      </c>
      <c r="H33" s="40"/>
      <c r="I33" s="45"/>
      <c r="J33" s="45"/>
      <c r="K33" s="45"/>
      <c r="L33" s="45"/>
      <c r="M33" s="45"/>
      <c r="N33" s="45"/>
      <c r="O33" s="46"/>
      <c r="P33" s="46"/>
      <c r="Q33" s="46"/>
    </row>
    <row r="34" spans="2:45" ht="23.25">
      <c r="B34" s="47" t="s">
        <v>29</v>
      </c>
      <c r="C34" s="47"/>
      <c r="D34" s="48"/>
      <c r="E34" s="48" t="s">
        <v>95</v>
      </c>
      <c r="G34" s="2"/>
      <c r="I34" s="45"/>
      <c r="J34" s="45"/>
      <c r="K34" s="45"/>
      <c r="L34" s="45"/>
      <c r="M34" s="45"/>
      <c r="N34" s="45"/>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row>
    <row r="35" spans="2:45" ht="23.25">
      <c r="B35" s="47"/>
      <c r="C35" s="47"/>
      <c r="D35" s="49"/>
      <c r="E35" s="49" t="s">
        <v>96</v>
      </c>
      <c r="I35" s="45"/>
      <c r="J35" s="45"/>
      <c r="K35" s="45"/>
      <c r="L35" s="45"/>
      <c r="M35" s="45"/>
      <c r="N35" s="45"/>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row>
    <row r="36" spans="2:45" ht="23.25">
      <c r="B36" s="47"/>
      <c r="C36" s="47"/>
      <c r="D36" s="48"/>
      <c r="E36" s="48" t="s">
        <v>97</v>
      </c>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row>
    <row r="37" spans="2:45" ht="23.25">
      <c r="B37" s="47"/>
      <c r="C37" s="47"/>
      <c r="D37" s="48"/>
      <c r="E37" s="48" t="s">
        <v>98</v>
      </c>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row>
    <row r="38" spans="2:45" ht="23.25">
      <c r="B38" s="47"/>
      <c r="C38" s="47"/>
      <c r="D38" s="48"/>
      <c r="E38" s="48" t="s">
        <v>99</v>
      </c>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row>
    <row r="39" spans="2:45" ht="23.25">
      <c r="B39" s="47"/>
      <c r="C39" s="47"/>
      <c r="D39" s="48"/>
      <c r="E39" s="48" t="s">
        <v>145</v>
      </c>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row>
    <row r="40" spans="2:45" ht="23.25">
      <c r="B40" s="47"/>
      <c r="C40" s="47"/>
      <c r="D40" s="48"/>
      <c r="E40" s="48"/>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row>
    <row r="41" spans="2:45" ht="23.25">
      <c r="B41" s="50" t="s">
        <v>30</v>
      </c>
      <c r="C41" s="50"/>
      <c r="D41" s="51"/>
      <c r="E41" s="51" t="s">
        <v>100</v>
      </c>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row>
    <row r="42" spans="2:45" ht="23.25">
      <c r="B42" s="47" t="s">
        <v>31</v>
      </c>
      <c r="C42" s="47"/>
      <c r="D42" s="52"/>
      <c r="E42" s="52" t="s">
        <v>101</v>
      </c>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row>
    <row r="43" spans="2:45" ht="23.25">
      <c r="B43" s="49" t="s">
        <v>32</v>
      </c>
      <c r="C43" s="49"/>
      <c r="D43" s="53"/>
      <c r="E43" s="53" t="s">
        <v>102</v>
      </c>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row>
  </sheetData>
  <sheetProtection/>
  <mergeCells count="32">
    <mergeCell ref="O14:O16"/>
    <mergeCell ref="P14:P16"/>
    <mergeCell ref="Q14:Q16"/>
    <mergeCell ref="D15:D16"/>
    <mergeCell ref="A13:Q13"/>
    <mergeCell ref="A14:A16"/>
    <mergeCell ref="B14:B16"/>
    <mergeCell ref="C14:C16"/>
    <mergeCell ref="E14:E16"/>
    <mergeCell ref="F14:F16"/>
    <mergeCell ref="G14:G16"/>
    <mergeCell ref="H14:H16"/>
    <mergeCell ref="I14:M14"/>
    <mergeCell ref="N14:N16"/>
    <mergeCell ref="A9:Q9"/>
    <mergeCell ref="A10:Q10"/>
    <mergeCell ref="A11:Q11"/>
    <mergeCell ref="B12:C12"/>
    <mergeCell ref="E12:M12"/>
    <mergeCell ref="O12:Q12"/>
    <mergeCell ref="A6:B6"/>
    <mergeCell ref="C6:O6"/>
    <mergeCell ref="A7:B7"/>
    <mergeCell ref="C7:O7"/>
    <mergeCell ref="A8:B8"/>
    <mergeCell ref="C8:O8"/>
    <mergeCell ref="A1:Q1"/>
    <mergeCell ref="A2:Q2"/>
    <mergeCell ref="A3:Q3"/>
    <mergeCell ref="A4:Q4"/>
    <mergeCell ref="A5:B5"/>
    <mergeCell ref="C5:O5"/>
  </mergeCells>
  <printOptions/>
  <pageMargins left="0.19" right="0.37" top="0.16" bottom="0.13" header="0.31496062992125984" footer="0.31496062992125984"/>
  <pageSetup fitToHeight="1" fitToWidth="1" horizontalDpi="600" verticalDpi="600" orientation="landscape" paperSize="9" scale="37" r:id="rId2"/>
  <drawing r:id="rId1"/>
</worksheet>
</file>

<file path=xl/worksheets/sheet2.xml><?xml version="1.0" encoding="utf-8"?>
<worksheet xmlns="http://schemas.openxmlformats.org/spreadsheetml/2006/main" xmlns:r="http://schemas.openxmlformats.org/officeDocument/2006/relationships">
  <dimension ref="A1:AS46"/>
  <sheetViews>
    <sheetView zoomScale="50" zoomScaleNormal="50" zoomScalePageLayoutView="0" workbookViewId="0" topLeftCell="A1">
      <selection activeCell="A1" sqref="A1:Q1"/>
    </sheetView>
  </sheetViews>
  <sheetFormatPr defaultColWidth="8.8515625" defaultRowHeight="15"/>
  <cols>
    <col min="1" max="1" width="6.28125" style="1" customWidth="1"/>
    <col min="2" max="2" width="52.57421875" style="3" bestFit="1" customWidth="1"/>
    <col min="3" max="3" width="52.57421875" style="3" customWidth="1"/>
    <col min="4" max="4" width="83.28125" style="1" customWidth="1"/>
    <col min="5" max="5" width="9.7109375" style="6" customWidth="1"/>
    <col min="6" max="7" width="8.8515625" style="1" customWidth="1"/>
    <col min="8" max="8" width="27.7109375" style="3" customWidth="1"/>
    <col min="9" max="13" width="15.7109375" style="4" customWidth="1"/>
    <col min="14" max="14" width="9.00390625" style="5" bestFit="1" customWidth="1"/>
    <col min="15" max="15" width="11.421875" style="2" customWidth="1"/>
    <col min="16" max="16" width="16.57421875" style="2" customWidth="1"/>
    <col min="17" max="17" width="14.8515625" style="2" customWidth="1"/>
    <col min="18" max="18" width="8.8515625" style="2" customWidth="1"/>
    <col min="19" max="19" width="23.8515625" style="2" bestFit="1" customWidth="1"/>
    <col min="20" max="20" width="18.00390625" style="2" bestFit="1" customWidth="1"/>
    <col min="21" max="21" width="17.00390625" style="2" bestFit="1" customWidth="1"/>
    <col min="22" max="22" width="17.140625" style="2" bestFit="1" customWidth="1"/>
    <col min="23" max="23" width="10.421875" style="2" bestFit="1" customWidth="1"/>
    <col min="24" max="45" width="8.8515625" style="2" customWidth="1"/>
    <col min="46" max="16384" width="8.8515625" style="1" customWidth="1"/>
  </cols>
  <sheetData>
    <row r="1" spans="1:45" ht="27" customHeight="1">
      <c r="A1" s="71"/>
      <c r="B1" s="71"/>
      <c r="C1" s="71"/>
      <c r="D1" s="71"/>
      <c r="E1" s="71"/>
      <c r="F1" s="71"/>
      <c r="G1" s="71"/>
      <c r="H1" s="71"/>
      <c r="I1" s="71"/>
      <c r="J1" s="71"/>
      <c r="K1" s="71"/>
      <c r="L1" s="71"/>
      <c r="M1" s="71"/>
      <c r="N1" s="71"/>
      <c r="O1" s="71"/>
      <c r="P1" s="71"/>
      <c r="Q1" s="71"/>
      <c r="R1" s="1"/>
      <c r="S1" s="1"/>
      <c r="T1" s="1"/>
      <c r="U1" s="1"/>
      <c r="V1" s="1"/>
      <c r="W1" s="1"/>
      <c r="X1" s="1"/>
      <c r="Y1" s="1"/>
      <c r="Z1" s="1"/>
      <c r="AA1" s="1"/>
      <c r="AB1" s="1"/>
      <c r="AC1" s="1"/>
      <c r="AD1" s="1"/>
      <c r="AE1" s="1"/>
      <c r="AF1" s="1"/>
      <c r="AG1" s="1"/>
      <c r="AH1" s="1"/>
      <c r="AI1" s="1"/>
      <c r="AJ1" s="1"/>
      <c r="AK1" s="1"/>
      <c r="AL1" s="1"/>
      <c r="AM1" s="1"/>
      <c r="AN1" s="1"/>
      <c r="AO1" s="1"/>
      <c r="AP1" s="1"/>
      <c r="AQ1" s="1"/>
      <c r="AR1" s="1"/>
      <c r="AS1" s="1"/>
    </row>
    <row r="2" spans="1:45" ht="21.75" customHeight="1">
      <c r="A2" s="71"/>
      <c r="B2" s="71"/>
      <c r="C2" s="71"/>
      <c r="D2" s="71"/>
      <c r="E2" s="71"/>
      <c r="F2" s="71"/>
      <c r="G2" s="71"/>
      <c r="H2" s="71"/>
      <c r="I2" s="71"/>
      <c r="J2" s="71"/>
      <c r="K2" s="71"/>
      <c r="L2" s="71"/>
      <c r="M2" s="71"/>
      <c r="N2" s="71"/>
      <c r="O2" s="71"/>
      <c r="P2" s="71"/>
      <c r="Q2" s="71"/>
      <c r="R2" s="1"/>
      <c r="S2" s="1"/>
      <c r="T2" s="1"/>
      <c r="U2" s="1"/>
      <c r="V2" s="1"/>
      <c r="W2" s="1"/>
      <c r="X2" s="1"/>
      <c r="Y2" s="1"/>
      <c r="Z2" s="1"/>
      <c r="AA2" s="1"/>
      <c r="AB2" s="1"/>
      <c r="AC2" s="1"/>
      <c r="AD2" s="1"/>
      <c r="AE2" s="1"/>
      <c r="AF2" s="1"/>
      <c r="AG2" s="1"/>
      <c r="AH2" s="1"/>
      <c r="AI2" s="1"/>
      <c r="AJ2" s="1"/>
      <c r="AK2" s="1"/>
      <c r="AL2" s="1"/>
      <c r="AM2" s="1"/>
      <c r="AN2" s="1"/>
      <c r="AO2" s="1"/>
      <c r="AP2" s="1"/>
      <c r="AQ2" s="1"/>
      <c r="AR2" s="1"/>
      <c r="AS2" s="1"/>
    </row>
    <row r="3" spans="1:45" ht="25.5" customHeight="1">
      <c r="A3" s="71" t="s">
        <v>271</v>
      </c>
      <c r="B3" s="71"/>
      <c r="C3" s="71"/>
      <c r="D3" s="71"/>
      <c r="E3" s="71"/>
      <c r="F3" s="71"/>
      <c r="G3" s="71"/>
      <c r="H3" s="71"/>
      <c r="I3" s="71"/>
      <c r="J3" s="71"/>
      <c r="K3" s="71"/>
      <c r="L3" s="71"/>
      <c r="M3" s="71"/>
      <c r="N3" s="71"/>
      <c r="O3" s="71"/>
      <c r="P3" s="71"/>
      <c r="Q3" s="71"/>
      <c r="R3" s="1"/>
      <c r="S3" s="1"/>
      <c r="T3" s="1"/>
      <c r="U3" s="1"/>
      <c r="V3" s="1"/>
      <c r="W3" s="1"/>
      <c r="X3" s="1"/>
      <c r="Y3" s="1"/>
      <c r="Z3" s="1"/>
      <c r="AA3" s="1"/>
      <c r="AB3" s="1"/>
      <c r="AC3" s="1"/>
      <c r="AD3" s="1"/>
      <c r="AE3" s="1"/>
      <c r="AF3" s="1"/>
      <c r="AG3" s="1"/>
      <c r="AH3" s="1"/>
      <c r="AI3" s="1"/>
      <c r="AJ3" s="1"/>
      <c r="AK3" s="1"/>
      <c r="AL3" s="1"/>
      <c r="AM3" s="1"/>
      <c r="AN3" s="1"/>
      <c r="AO3" s="1"/>
      <c r="AP3" s="1"/>
      <c r="AQ3" s="1"/>
      <c r="AR3" s="1"/>
      <c r="AS3" s="1"/>
    </row>
    <row r="4" spans="1:45" ht="27" customHeight="1">
      <c r="A4" s="71" t="s">
        <v>34</v>
      </c>
      <c r="B4" s="71"/>
      <c r="C4" s="71"/>
      <c r="D4" s="71"/>
      <c r="E4" s="71"/>
      <c r="F4" s="71"/>
      <c r="G4" s="71"/>
      <c r="H4" s="71"/>
      <c r="I4" s="71"/>
      <c r="J4" s="71"/>
      <c r="K4" s="71"/>
      <c r="L4" s="71"/>
      <c r="M4" s="71"/>
      <c r="N4" s="71"/>
      <c r="O4" s="71"/>
      <c r="P4" s="71"/>
      <c r="Q4" s="71"/>
      <c r="R4" s="1"/>
      <c r="S4" s="1"/>
      <c r="T4" s="1"/>
      <c r="U4" s="1"/>
      <c r="V4" s="1"/>
      <c r="W4" s="1"/>
      <c r="X4" s="1"/>
      <c r="Y4" s="1"/>
      <c r="Z4" s="1"/>
      <c r="AA4" s="1"/>
      <c r="AB4" s="1"/>
      <c r="AC4" s="1"/>
      <c r="AD4" s="1"/>
      <c r="AE4" s="1"/>
      <c r="AF4" s="1"/>
      <c r="AG4" s="1"/>
      <c r="AH4" s="1"/>
      <c r="AI4" s="1"/>
      <c r="AJ4" s="1"/>
      <c r="AK4" s="1"/>
      <c r="AL4" s="1"/>
      <c r="AM4" s="1"/>
      <c r="AN4" s="1"/>
      <c r="AO4" s="1"/>
      <c r="AP4" s="1"/>
      <c r="AQ4" s="1"/>
      <c r="AR4" s="1"/>
      <c r="AS4" s="1"/>
    </row>
    <row r="5" spans="1:45" ht="24" customHeight="1">
      <c r="A5" s="72" t="s">
        <v>0</v>
      </c>
      <c r="B5" s="72"/>
      <c r="C5" s="73" t="s">
        <v>35</v>
      </c>
      <c r="D5" s="73"/>
      <c r="E5" s="73"/>
      <c r="F5" s="73"/>
      <c r="G5" s="73"/>
      <c r="H5" s="73"/>
      <c r="I5" s="73"/>
      <c r="J5" s="73"/>
      <c r="K5" s="73"/>
      <c r="L5" s="73"/>
      <c r="M5" s="73"/>
      <c r="N5" s="73"/>
      <c r="O5" s="73"/>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row>
    <row r="6" spans="1:45" ht="23.25">
      <c r="A6" s="72" t="s">
        <v>1</v>
      </c>
      <c r="B6" s="72"/>
      <c r="C6" s="74" t="s">
        <v>36</v>
      </c>
      <c r="D6" s="74"/>
      <c r="E6" s="74"/>
      <c r="F6" s="74"/>
      <c r="G6" s="74"/>
      <c r="H6" s="74"/>
      <c r="I6" s="74"/>
      <c r="J6" s="74"/>
      <c r="K6" s="74"/>
      <c r="L6" s="74"/>
      <c r="M6" s="74"/>
      <c r="N6" s="74"/>
      <c r="O6" s="74"/>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row>
    <row r="7" spans="1:45" ht="23.25">
      <c r="A7" s="72" t="s">
        <v>2</v>
      </c>
      <c r="B7" s="72"/>
      <c r="C7" s="74" t="s">
        <v>191</v>
      </c>
      <c r="D7" s="74"/>
      <c r="E7" s="74"/>
      <c r="F7" s="74"/>
      <c r="G7" s="74"/>
      <c r="H7" s="74"/>
      <c r="I7" s="74"/>
      <c r="J7" s="74"/>
      <c r="K7" s="74"/>
      <c r="L7" s="74"/>
      <c r="M7" s="74"/>
      <c r="N7" s="74"/>
      <c r="O7" s="74"/>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row>
    <row r="8" spans="1:45" ht="23.25">
      <c r="A8" s="72" t="s">
        <v>3</v>
      </c>
      <c r="B8" s="72"/>
      <c r="C8" s="74" t="s">
        <v>38</v>
      </c>
      <c r="D8" s="74"/>
      <c r="E8" s="74"/>
      <c r="F8" s="74"/>
      <c r="G8" s="74"/>
      <c r="H8" s="74"/>
      <c r="I8" s="74"/>
      <c r="J8" s="74"/>
      <c r="K8" s="74"/>
      <c r="L8" s="74"/>
      <c r="M8" s="74"/>
      <c r="N8" s="74"/>
      <c r="O8" s="74"/>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row>
    <row r="9" spans="1:45" ht="6.75" customHeight="1">
      <c r="A9" s="82"/>
      <c r="B9" s="82"/>
      <c r="C9" s="82"/>
      <c r="D9" s="82"/>
      <c r="E9" s="82"/>
      <c r="F9" s="82"/>
      <c r="G9" s="82"/>
      <c r="H9" s="82"/>
      <c r="I9" s="82"/>
      <c r="J9" s="82"/>
      <c r="K9" s="82"/>
      <c r="L9" s="82"/>
      <c r="M9" s="82"/>
      <c r="N9" s="82"/>
      <c r="O9" s="82"/>
      <c r="P9" s="82"/>
      <c r="Q9" s="82"/>
      <c r="R9" s="1"/>
      <c r="S9" s="1"/>
      <c r="T9" s="1"/>
      <c r="U9" s="1"/>
      <c r="V9" s="1"/>
      <c r="W9" s="1"/>
      <c r="X9" s="1"/>
      <c r="Y9" s="1"/>
      <c r="Z9" s="1"/>
      <c r="AA9" s="1"/>
      <c r="AB9" s="1"/>
      <c r="AC9" s="1"/>
      <c r="AD9" s="1"/>
      <c r="AE9" s="1"/>
      <c r="AF9" s="1"/>
      <c r="AG9" s="1"/>
      <c r="AH9" s="1"/>
      <c r="AI9" s="1"/>
      <c r="AJ9" s="1"/>
      <c r="AK9" s="1"/>
      <c r="AL9" s="1"/>
      <c r="AM9" s="1"/>
      <c r="AN9" s="1"/>
      <c r="AO9" s="1"/>
      <c r="AP9" s="1"/>
      <c r="AQ9" s="1"/>
      <c r="AR9" s="1"/>
      <c r="AS9" s="1"/>
    </row>
    <row r="10" spans="1:45" ht="36.75" customHeight="1">
      <c r="A10" s="83" t="s">
        <v>4</v>
      </c>
      <c r="B10" s="83"/>
      <c r="C10" s="83"/>
      <c r="D10" s="83"/>
      <c r="E10" s="83"/>
      <c r="F10" s="83"/>
      <c r="G10" s="83"/>
      <c r="H10" s="83"/>
      <c r="I10" s="83"/>
      <c r="J10" s="83"/>
      <c r="K10" s="83"/>
      <c r="L10" s="83"/>
      <c r="M10" s="83"/>
      <c r="N10" s="83"/>
      <c r="O10" s="83"/>
      <c r="P10" s="83"/>
      <c r="Q10" s="83"/>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row>
    <row r="11" spans="1:45" ht="8.25" customHeight="1">
      <c r="A11" s="83"/>
      <c r="B11" s="83"/>
      <c r="C11" s="83"/>
      <c r="D11" s="83"/>
      <c r="E11" s="83"/>
      <c r="F11" s="83"/>
      <c r="G11" s="83"/>
      <c r="H11" s="83"/>
      <c r="I11" s="83"/>
      <c r="J11" s="83"/>
      <c r="K11" s="83"/>
      <c r="L11" s="83"/>
      <c r="M11" s="83"/>
      <c r="N11" s="83"/>
      <c r="O11" s="83"/>
      <c r="P11" s="83"/>
      <c r="Q11" s="83"/>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row>
    <row r="12" spans="1:17" s="9" customFormat="1" ht="30.75" customHeight="1">
      <c r="A12" s="8"/>
      <c r="B12" s="73" t="s">
        <v>39</v>
      </c>
      <c r="C12" s="73"/>
      <c r="D12" s="7" t="s">
        <v>272</v>
      </c>
      <c r="E12" s="84" t="s">
        <v>273</v>
      </c>
      <c r="F12" s="84"/>
      <c r="G12" s="84"/>
      <c r="H12" s="84"/>
      <c r="I12" s="84"/>
      <c r="J12" s="84"/>
      <c r="K12" s="84"/>
      <c r="L12" s="84"/>
      <c r="M12" s="84"/>
      <c r="N12" s="8"/>
      <c r="O12" s="85" t="s">
        <v>42</v>
      </c>
      <c r="P12" s="85"/>
      <c r="Q12" s="85"/>
    </row>
    <row r="13" spans="1:19" s="10" customFormat="1" ht="10.5" customHeight="1" thickBot="1">
      <c r="A13" s="88"/>
      <c r="B13" s="88"/>
      <c r="C13" s="88"/>
      <c r="D13" s="88"/>
      <c r="E13" s="88"/>
      <c r="F13" s="88"/>
      <c r="G13" s="88"/>
      <c r="H13" s="88"/>
      <c r="I13" s="88"/>
      <c r="J13" s="88"/>
      <c r="K13" s="88"/>
      <c r="L13" s="88"/>
      <c r="M13" s="88"/>
      <c r="N13" s="88"/>
      <c r="O13" s="88"/>
      <c r="P13" s="88"/>
      <c r="Q13" s="88"/>
      <c r="S13" s="1"/>
    </row>
    <row r="14" spans="1:19" s="12" customFormat="1" ht="19.5" thickBot="1">
      <c r="A14" s="75" t="s">
        <v>5</v>
      </c>
      <c r="B14" s="75" t="s">
        <v>6</v>
      </c>
      <c r="C14" s="89" t="s">
        <v>7</v>
      </c>
      <c r="D14" s="11" t="s">
        <v>8</v>
      </c>
      <c r="E14" s="75" t="s">
        <v>9</v>
      </c>
      <c r="F14" s="75" t="s">
        <v>10</v>
      </c>
      <c r="G14" s="75" t="s">
        <v>11</v>
      </c>
      <c r="H14" s="75" t="s">
        <v>12</v>
      </c>
      <c r="I14" s="78" t="s">
        <v>13</v>
      </c>
      <c r="J14" s="78"/>
      <c r="K14" s="78"/>
      <c r="L14" s="78"/>
      <c r="M14" s="78"/>
      <c r="N14" s="79" t="s">
        <v>14</v>
      </c>
      <c r="O14" s="75" t="s">
        <v>15</v>
      </c>
      <c r="P14" s="75" t="s">
        <v>16</v>
      </c>
      <c r="Q14" s="75" t="s">
        <v>17</v>
      </c>
      <c r="S14" s="1"/>
    </row>
    <row r="15" spans="1:19" s="12" customFormat="1" ht="18.75">
      <c r="A15" s="76"/>
      <c r="B15" s="76"/>
      <c r="C15" s="86"/>
      <c r="D15" s="86" t="s">
        <v>18</v>
      </c>
      <c r="E15" s="76"/>
      <c r="F15" s="76"/>
      <c r="G15" s="76"/>
      <c r="H15" s="76"/>
      <c r="I15" s="13" t="s">
        <v>19</v>
      </c>
      <c r="J15" s="14" t="s">
        <v>20</v>
      </c>
      <c r="K15" s="15" t="s">
        <v>21</v>
      </c>
      <c r="L15" s="16" t="s">
        <v>22</v>
      </c>
      <c r="M15" s="15" t="s">
        <v>23</v>
      </c>
      <c r="N15" s="80"/>
      <c r="O15" s="76"/>
      <c r="P15" s="76"/>
      <c r="Q15" s="76"/>
      <c r="S15" s="1"/>
    </row>
    <row r="16" spans="1:19" s="12" customFormat="1" ht="19.5" thickBot="1">
      <c r="A16" s="77"/>
      <c r="B16" s="77"/>
      <c r="C16" s="87"/>
      <c r="D16" s="87"/>
      <c r="E16" s="77"/>
      <c r="F16" s="77"/>
      <c r="G16" s="77"/>
      <c r="H16" s="77"/>
      <c r="I16" s="17" t="s">
        <v>24</v>
      </c>
      <c r="J16" s="18" t="s">
        <v>25</v>
      </c>
      <c r="K16" s="19" t="s">
        <v>26</v>
      </c>
      <c r="L16" s="20" t="s">
        <v>27</v>
      </c>
      <c r="M16" s="21" t="s">
        <v>28</v>
      </c>
      <c r="N16" s="81"/>
      <c r="O16" s="77"/>
      <c r="P16" s="77"/>
      <c r="Q16" s="77"/>
      <c r="S16" s="1"/>
    </row>
    <row r="17" spans="1:17" ht="60" customHeight="1" thickBot="1">
      <c r="A17" s="22">
        <v>1</v>
      </c>
      <c r="B17" s="23" t="s">
        <v>248</v>
      </c>
      <c r="C17" s="24" t="s">
        <v>249</v>
      </c>
      <c r="D17" s="31" t="s">
        <v>250</v>
      </c>
      <c r="E17" s="22" t="s">
        <v>251</v>
      </c>
      <c r="F17" s="22" t="s">
        <v>251</v>
      </c>
      <c r="G17" s="27">
        <v>4</v>
      </c>
      <c r="H17" s="25" t="s">
        <v>252</v>
      </c>
      <c r="I17" s="28">
        <v>28</v>
      </c>
      <c r="J17" s="28">
        <v>2.5</v>
      </c>
      <c r="K17" s="28">
        <v>4.75</v>
      </c>
      <c r="L17" s="28">
        <v>3.75</v>
      </c>
      <c r="M17" s="28">
        <v>3</v>
      </c>
      <c r="N17" s="28">
        <v>42</v>
      </c>
      <c r="O17" s="64" t="s">
        <v>104</v>
      </c>
      <c r="P17" s="56">
        <v>1</v>
      </c>
      <c r="Q17" s="29">
        <v>1</v>
      </c>
    </row>
    <row r="18" spans="1:17" ht="60" customHeight="1" thickBot="1">
      <c r="A18" s="22">
        <v>2</v>
      </c>
      <c r="B18" s="23" t="s">
        <v>261</v>
      </c>
      <c r="C18" s="24" t="s">
        <v>262</v>
      </c>
      <c r="D18" s="31" t="s">
        <v>263</v>
      </c>
      <c r="E18" s="22">
        <v>3</v>
      </c>
      <c r="F18" s="22">
        <v>3</v>
      </c>
      <c r="G18" s="27">
        <v>8</v>
      </c>
      <c r="H18" s="25" t="s">
        <v>264</v>
      </c>
      <c r="I18" s="28">
        <v>28.333333333333332</v>
      </c>
      <c r="J18" s="28">
        <v>2.3333333333333335</v>
      </c>
      <c r="K18" s="28">
        <v>3.3333333333333335</v>
      </c>
      <c r="L18" s="28">
        <v>4.333333333333333</v>
      </c>
      <c r="M18" s="28">
        <v>3.6666666666666665</v>
      </c>
      <c r="N18" s="28">
        <v>42</v>
      </c>
      <c r="O18" s="65">
        <v>1</v>
      </c>
      <c r="P18" s="56">
        <f>N18/N18</f>
        <v>1</v>
      </c>
      <c r="Q18" s="29">
        <v>1</v>
      </c>
    </row>
    <row r="19" spans="1:17" ht="60" customHeight="1" thickBot="1">
      <c r="A19" s="22">
        <v>3</v>
      </c>
      <c r="B19" s="23" t="s">
        <v>205</v>
      </c>
      <c r="C19" s="24" t="s">
        <v>206</v>
      </c>
      <c r="D19" s="25" t="s">
        <v>207</v>
      </c>
      <c r="E19" s="26">
        <v>3</v>
      </c>
      <c r="F19" s="26">
        <v>3</v>
      </c>
      <c r="G19" s="27">
        <v>10</v>
      </c>
      <c r="H19" s="30" t="s">
        <v>208</v>
      </c>
      <c r="I19" s="28">
        <v>28.8</v>
      </c>
      <c r="J19" s="28">
        <v>1.8</v>
      </c>
      <c r="K19" s="28">
        <v>3.6</v>
      </c>
      <c r="L19" s="28">
        <v>4.2</v>
      </c>
      <c r="M19" s="28">
        <v>2.4</v>
      </c>
      <c r="N19" s="28">
        <v>40.800000000000004</v>
      </c>
      <c r="O19" s="65">
        <v>2</v>
      </c>
      <c r="P19" s="56">
        <f>N19/N18</f>
        <v>0.9714285714285715</v>
      </c>
      <c r="Q19" s="29">
        <v>1</v>
      </c>
    </row>
    <row r="20" spans="1:17" ht="60" customHeight="1" thickBot="1">
      <c r="A20" s="22">
        <v>4</v>
      </c>
      <c r="B20" s="23" t="s">
        <v>240</v>
      </c>
      <c r="C20" s="24" t="s">
        <v>241</v>
      </c>
      <c r="D20" s="31" t="s">
        <v>242</v>
      </c>
      <c r="E20" s="22">
        <v>3</v>
      </c>
      <c r="F20" s="22">
        <v>3</v>
      </c>
      <c r="G20" s="27">
        <v>11</v>
      </c>
      <c r="H20" s="25" t="s">
        <v>243</v>
      </c>
      <c r="I20" s="28">
        <v>24</v>
      </c>
      <c r="J20" s="28">
        <v>1.2</v>
      </c>
      <c r="K20" s="28">
        <v>5</v>
      </c>
      <c r="L20" s="28">
        <v>1.8</v>
      </c>
      <c r="M20" s="28">
        <v>3.1</v>
      </c>
      <c r="N20" s="28">
        <v>35.1</v>
      </c>
      <c r="O20" s="65">
        <v>3</v>
      </c>
      <c r="P20" s="56">
        <f>N20/N18</f>
        <v>0.8357142857142857</v>
      </c>
      <c r="Q20" s="29">
        <v>1</v>
      </c>
    </row>
    <row r="21" spans="1:17" ht="60" customHeight="1" thickBot="1">
      <c r="A21" s="22">
        <v>5</v>
      </c>
      <c r="B21" s="23" t="s">
        <v>201</v>
      </c>
      <c r="C21" s="24" t="s">
        <v>202</v>
      </c>
      <c r="D21" s="25" t="s">
        <v>203</v>
      </c>
      <c r="E21" s="26">
        <v>3</v>
      </c>
      <c r="F21" s="26">
        <v>3</v>
      </c>
      <c r="G21" s="27">
        <v>10</v>
      </c>
      <c r="H21" s="25" t="s">
        <v>204</v>
      </c>
      <c r="I21" s="28">
        <v>25.6</v>
      </c>
      <c r="J21" s="28">
        <v>1.2</v>
      </c>
      <c r="K21" s="28">
        <v>2</v>
      </c>
      <c r="L21" s="28">
        <v>2.4</v>
      </c>
      <c r="M21" s="28">
        <v>2.6</v>
      </c>
      <c r="N21" s="28">
        <v>33.8</v>
      </c>
      <c r="O21" s="29">
        <v>4</v>
      </c>
      <c r="P21" s="56">
        <f>N21/N18</f>
        <v>0.8047619047619047</v>
      </c>
      <c r="Q21" s="29">
        <v>1</v>
      </c>
    </row>
    <row r="22" spans="1:17" ht="60" customHeight="1" thickBot="1">
      <c r="A22" s="22">
        <v>6</v>
      </c>
      <c r="B22" s="23" t="s">
        <v>220</v>
      </c>
      <c r="C22" s="24" t="s">
        <v>221</v>
      </c>
      <c r="D22" s="25" t="s">
        <v>222</v>
      </c>
      <c r="E22" s="26">
        <v>2</v>
      </c>
      <c r="F22" s="26">
        <v>2</v>
      </c>
      <c r="G22" s="27">
        <v>11</v>
      </c>
      <c r="H22" s="25" t="s">
        <v>223</v>
      </c>
      <c r="I22" s="28">
        <v>12.8</v>
      </c>
      <c r="J22" s="28">
        <v>1.6</v>
      </c>
      <c r="K22" s="28">
        <v>3</v>
      </c>
      <c r="L22" s="28">
        <v>2.6</v>
      </c>
      <c r="M22" s="28">
        <v>1.9</v>
      </c>
      <c r="N22" s="28">
        <v>21.9</v>
      </c>
      <c r="O22" s="65">
        <v>1</v>
      </c>
      <c r="P22" s="56">
        <f>N22/N22</f>
        <v>1</v>
      </c>
      <c r="Q22" s="29">
        <v>2</v>
      </c>
    </row>
    <row r="23" spans="1:17" ht="60" customHeight="1" thickBot="1">
      <c r="A23" s="22">
        <v>7</v>
      </c>
      <c r="B23" s="23" t="s">
        <v>209</v>
      </c>
      <c r="C23" s="24" t="s">
        <v>210</v>
      </c>
      <c r="D23" s="25" t="s">
        <v>211</v>
      </c>
      <c r="E23" s="26">
        <v>2</v>
      </c>
      <c r="F23" s="26">
        <v>2</v>
      </c>
      <c r="G23" s="27">
        <v>12</v>
      </c>
      <c r="H23" s="30" t="s">
        <v>212</v>
      </c>
      <c r="I23" s="28">
        <v>11.2</v>
      </c>
      <c r="J23" s="28">
        <v>1.6</v>
      </c>
      <c r="K23" s="28">
        <v>2.8</v>
      </c>
      <c r="L23" s="28">
        <v>2</v>
      </c>
      <c r="M23" s="28">
        <v>1.8</v>
      </c>
      <c r="N23" s="28">
        <v>19.4</v>
      </c>
      <c r="O23" s="65">
        <v>2</v>
      </c>
      <c r="P23" s="56">
        <f>N23/N22</f>
        <v>0.8858447488584474</v>
      </c>
      <c r="Q23" s="29">
        <v>2</v>
      </c>
    </row>
    <row r="24" spans="1:17" ht="60" customHeight="1" thickBot="1">
      <c r="A24" s="22">
        <v>8</v>
      </c>
      <c r="B24" s="23" t="s">
        <v>197</v>
      </c>
      <c r="C24" s="24" t="s">
        <v>198</v>
      </c>
      <c r="D24" s="25" t="s">
        <v>199</v>
      </c>
      <c r="E24" s="26">
        <v>2</v>
      </c>
      <c r="F24" s="26">
        <v>2</v>
      </c>
      <c r="G24" s="27">
        <v>4</v>
      </c>
      <c r="H24" s="25" t="s">
        <v>200</v>
      </c>
      <c r="I24" s="28">
        <v>11.2</v>
      </c>
      <c r="J24" s="28">
        <v>1.8</v>
      </c>
      <c r="K24" s="28">
        <v>2.6</v>
      </c>
      <c r="L24" s="28">
        <v>1.8</v>
      </c>
      <c r="M24" s="28">
        <v>1.6</v>
      </c>
      <c r="N24" s="28">
        <v>19</v>
      </c>
      <c r="O24" s="65">
        <v>3</v>
      </c>
      <c r="P24" s="56">
        <f>N24/N22</f>
        <v>0.8675799086757991</v>
      </c>
      <c r="Q24" s="29">
        <v>2</v>
      </c>
    </row>
    <row r="25" spans="1:17" ht="60" customHeight="1" thickBot="1">
      <c r="A25" s="22">
        <v>9</v>
      </c>
      <c r="B25" s="23" t="s">
        <v>257</v>
      </c>
      <c r="C25" s="24" t="s">
        <v>258</v>
      </c>
      <c r="D25" s="31" t="s">
        <v>259</v>
      </c>
      <c r="E25" s="22" t="s">
        <v>195</v>
      </c>
      <c r="F25" s="22" t="s">
        <v>195</v>
      </c>
      <c r="G25" s="27">
        <v>9</v>
      </c>
      <c r="H25" s="25" t="s">
        <v>260</v>
      </c>
      <c r="I25" s="28">
        <v>8</v>
      </c>
      <c r="J25" s="28">
        <v>0</v>
      </c>
      <c r="K25" s="28">
        <v>1</v>
      </c>
      <c r="L25" s="28">
        <v>2</v>
      </c>
      <c r="M25" s="28">
        <v>1.75</v>
      </c>
      <c r="N25" s="28">
        <v>12.75</v>
      </c>
      <c r="O25" s="29">
        <v>4</v>
      </c>
      <c r="P25" s="56">
        <f>N25/N22</f>
        <v>0.5821917808219178</v>
      </c>
      <c r="Q25" s="29">
        <v>2</v>
      </c>
    </row>
    <row r="26" spans="1:17" ht="60" customHeight="1" thickBot="1">
      <c r="A26" s="22">
        <v>10</v>
      </c>
      <c r="B26" s="23" t="s">
        <v>236</v>
      </c>
      <c r="C26" s="24" t="s">
        <v>237</v>
      </c>
      <c r="D26" s="31" t="s">
        <v>238</v>
      </c>
      <c r="E26" s="22">
        <v>2</v>
      </c>
      <c r="F26" s="22">
        <v>2</v>
      </c>
      <c r="G26" s="27">
        <v>6</v>
      </c>
      <c r="H26" s="25" t="s">
        <v>239</v>
      </c>
      <c r="I26" s="28">
        <v>10</v>
      </c>
      <c r="J26" s="28">
        <v>1</v>
      </c>
      <c r="K26" s="28">
        <v>-0.5</v>
      </c>
      <c r="L26" s="28">
        <v>1</v>
      </c>
      <c r="M26" s="28">
        <v>0</v>
      </c>
      <c r="N26" s="28">
        <v>11.5</v>
      </c>
      <c r="O26" s="29">
        <v>5</v>
      </c>
      <c r="P26" s="56">
        <f>N26/N22</f>
        <v>0.5251141552511416</v>
      </c>
      <c r="Q26" s="29">
        <v>2</v>
      </c>
    </row>
    <row r="27" spans="1:17" ht="60" customHeight="1" thickBot="1">
      <c r="A27" s="22">
        <v>11</v>
      </c>
      <c r="B27" s="23" t="s">
        <v>228</v>
      </c>
      <c r="C27" s="24" t="s">
        <v>229</v>
      </c>
      <c r="D27" s="31" t="s">
        <v>230</v>
      </c>
      <c r="E27" s="22">
        <v>1</v>
      </c>
      <c r="F27" s="22">
        <v>1</v>
      </c>
      <c r="G27" s="27">
        <v>8</v>
      </c>
      <c r="H27" s="25" t="s">
        <v>231</v>
      </c>
      <c r="I27" s="28">
        <v>2.6</v>
      </c>
      <c r="J27" s="28">
        <v>0.9</v>
      </c>
      <c r="K27" s="28">
        <v>2.4</v>
      </c>
      <c r="L27" s="28">
        <v>1.8</v>
      </c>
      <c r="M27" s="28">
        <v>1.4</v>
      </c>
      <c r="N27" s="28">
        <v>9.1</v>
      </c>
      <c r="O27" s="65">
        <v>1</v>
      </c>
      <c r="P27" s="56">
        <f>N27/N27</f>
        <v>1</v>
      </c>
      <c r="Q27" s="29">
        <v>3</v>
      </c>
    </row>
    <row r="28" spans="1:17" ht="60" customHeight="1" thickBot="1">
      <c r="A28" s="22">
        <v>12</v>
      </c>
      <c r="B28" s="33" t="s">
        <v>217</v>
      </c>
      <c r="C28" s="24" t="s">
        <v>218</v>
      </c>
      <c r="D28" s="25" t="s">
        <v>274</v>
      </c>
      <c r="E28" s="26">
        <v>1</v>
      </c>
      <c r="F28" s="26">
        <v>1</v>
      </c>
      <c r="G28" s="27">
        <v>10</v>
      </c>
      <c r="H28" s="25" t="s">
        <v>219</v>
      </c>
      <c r="I28" s="28">
        <v>2.6</v>
      </c>
      <c r="J28" s="28">
        <v>0.875</v>
      </c>
      <c r="K28" s="28">
        <v>2.2</v>
      </c>
      <c r="L28" s="28">
        <v>1.6</v>
      </c>
      <c r="M28" s="28">
        <v>1.6</v>
      </c>
      <c r="N28" s="28">
        <v>8.875</v>
      </c>
      <c r="O28" s="65">
        <v>2</v>
      </c>
      <c r="P28" s="56">
        <f>N28/N27</f>
        <v>0.9752747252747254</v>
      </c>
      <c r="Q28" s="29">
        <v>3</v>
      </c>
    </row>
    <row r="29" spans="1:17" ht="60" customHeight="1" thickBot="1">
      <c r="A29" s="22">
        <v>13</v>
      </c>
      <c r="B29" s="23" t="s">
        <v>192</v>
      </c>
      <c r="C29" s="24" t="s">
        <v>193</v>
      </c>
      <c r="D29" s="25" t="s">
        <v>194</v>
      </c>
      <c r="E29" s="26">
        <v>1</v>
      </c>
      <c r="F29" s="26" t="s">
        <v>195</v>
      </c>
      <c r="G29" s="27">
        <v>10</v>
      </c>
      <c r="H29" s="25" t="s">
        <v>196</v>
      </c>
      <c r="I29" s="28">
        <v>2.9</v>
      </c>
      <c r="J29" s="28">
        <v>0.125</v>
      </c>
      <c r="K29" s="28">
        <v>1.6</v>
      </c>
      <c r="L29" s="28">
        <v>1.2</v>
      </c>
      <c r="M29" s="28">
        <v>1.6</v>
      </c>
      <c r="N29" s="28">
        <v>7.425000000000001</v>
      </c>
      <c r="O29" s="29">
        <v>6</v>
      </c>
      <c r="P29" s="56">
        <f>N29/N22</f>
        <v>0.33904109589041104</v>
      </c>
      <c r="Q29" s="29">
        <v>3</v>
      </c>
    </row>
    <row r="30" spans="1:17" ht="60" customHeight="1" thickBot="1">
      <c r="A30" s="22">
        <v>14</v>
      </c>
      <c r="B30" s="23" t="s">
        <v>253</v>
      </c>
      <c r="C30" s="24" t="s">
        <v>254</v>
      </c>
      <c r="D30" s="31" t="s">
        <v>255</v>
      </c>
      <c r="E30" s="22">
        <v>1</v>
      </c>
      <c r="F30" s="22">
        <v>1</v>
      </c>
      <c r="G30" s="27">
        <v>8</v>
      </c>
      <c r="H30" s="25" t="s">
        <v>256</v>
      </c>
      <c r="I30" s="28">
        <v>1.7</v>
      </c>
      <c r="J30" s="28">
        <v>0.1</v>
      </c>
      <c r="K30" s="28">
        <v>1.8</v>
      </c>
      <c r="L30" s="28">
        <v>0.2</v>
      </c>
      <c r="M30" s="28">
        <v>1.6</v>
      </c>
      <c r="N30" s="28">
        <v>5.4</v>
      </c>
      <c r="O30" s="65">
        <v>3</v>
      </c>
      <c r="P30" s="56">
        <f>N30/N27</f>
        <v>0.5934065934065935</v>
      </c>
      <c r="Q30" s="29">
        <v>3</v>
      </c>
    </row>
    <row r="31" spans="1:17" ht="60" customHeight="1" thickBot="1">
      <c r="A31" s="22">
        <v>15</v>
      </c>
      <c r="B31" s="23" t="s">
        <v>244</v>
      </c>
      <c r="C31" s="24" t="s">
        <v>245</v>
      </c>
      <c r="D31" s="31" t="s">
        <v>246</v>
      </c>
      <c r="E31" s="22">
        <v>1</v>
      </c>
      <c r="F31" s="22">
        <v>1</v>
      </c>
      <c r="G31" s="27">
        <v>13</v>
      </c>
      <c r="H31" s="25" t="s">
        <v>247</v>
      </c>
      <c r="I31" s="28">
        <v>1</v>
      </c>
      <c r="J31" s="28">
        <v>0.4</v>
      </c>
      <c r="K31" s="28">
        <v>1.4</v>
      </c>
      <c r="L31" s="28">
        <v>0.6</v>
      </c>
      <c r="M31" s="28">
        <v>1.6</v>
      </c>
      <c r="N31" s="28">
        <v>5</v>
      </c>
      <c r="O31" s="29">
        <v>4</v>
      </c>
      <c r="P31" s="56">
        <f>N31/N27</f>
        <v>0.5494505494505495</v>
      </c>
      <c r="Q31" s="29">
        <v>3</v>
      </c>
    </row>
    <row r="32" spans="1:17" ht="60" customHeight="1" thickBot="1">
      <c r="A32" s="22">
        <v>16</v>
      </c>
      <c r="B32" s="23" t="s">
        <v>232</v>
      </c>
      <c r="C32" s="24" t="s">
        <v>233</v>
      </c>
      <c r="D32" s="31" t="s">
        <v>234</v>
      </c>
      <c r="E32" s="22">
        <v>1</v>
      </c>
      <c r="F32" s="22">
        <v>1</v>
      </c>
      <c r="G32" s="27">
        <v>4</v>
      </c>
      <c r="H32" s="25" t="s">
        <v>235</v>
      </c>
      <c r="I32" s="28">
        <v>1</v>
      </c>
      <c r="J32" s="28">
        <v>0.1</v>
      </c>
      <c r="K32" s="28">
        <v>1.4</v>
      </c>
      <c r="L32" s="28">
        <v>0</v>
      </c>
      <c r="M32" s="28">
        <v>1</v>
      </c>
      <c r="N32" s="28">
        <v>3.5</v>
      </c>
      <c r="O32" s="29">
        <v>5</v>
      </c>
      <c r="P32" s="56">
        <f>N32/N27</f>
        <v>0.38461538461538464</v>
      </c>
      <c r="Q32" s="29">
        <v>3</v>
      </c>
    </row>
    <row r="33" spans="1:17" ht="60" customHeight="1" thickBot="1">
      <c r="A33" s="22">
        <v>17</v>
      </c>
      <c r="B33" s="23" t="s">
        <v>213</v>
      </c>
      <c r="C33" s="24" t="s">
        <v>214</v>
      </c>
      <c r="D33" s="25" t="s">
        <v>215</v>
      </c>
      <c r="E33" s="26">
        <v>1</v>
      </c>
      <c r="F33" s="26">
        <v>1</v>
      </c>
      <c r="G33" s="27">
        <v>6</v>
      </c>
      <c r="H33" s="25" t="s">
        <v>216</v>
      </c>
      <c r="I33" s="28">
        <v>1</v>
      </c>
      <c r="J33" s="28">
        <v>0</v>
      </c>
      <c r="K33" s="28">
        <v>0</v>
      </c>
      <c r="L33" s="28">
        <v>0</v>
      </c>
      <c r="M33" s="28">
        <v>1</v>
      </c>
      <c r="N33" s="28">
        <v>2</v>
      </c>
      <c r="O33" s="66" t="s">
        <v>275</v>
      </c>
      <c r="P33" s="56">
        <f>N33/N27</f>
        <v>0.21978021978021978</v>
      </c>
      <c r="Q33" s="29">
        <v>3</v>
      </c>
    </row>
    <row r="34" spans="1:17" ht="60" customHeight="1" thickBot="1">
      <c r="A34" s="60">
        <v>18</v>
      </c>
      <c r="B34" s="23" t="s">
        <v>224</v>
      </c>
      <c r="C34" s="35" t="s">
        <v>225</v>
      </c>
      <c r="D34" s="37" t="s">
        <v>226</v>
      </c>
      <c r="E34" s="54">
        <v>1</v>
      </c>
      <c r="F34" s="54">
        <v>1</v>
      </c>
      <c r="G34" s="36">
        <v>6</v>
      </c>
      <c r="H34" s="55" t="s">
        <v>227</v>
      </c>
      <c r="I34" s="38">
        <v>1</v>
      </c>
      <c r="J34" s="38">
        <v>0</v>
      </c>
      <c r="K34" s="38">
        <v>0</v>
      </c>
      <c r="L34" s="38">
        <v>0</v>
      </c>
      <c r="M34" s="38">
        <v>1</v>
      </c>
      <c r="N34" s="38">
        <v>2</v>
      </c>
      <c r="O34" s="67" t="s">
        <v>275</v>
      </c>
      <c r="P34" s="57">
        <f>N34/N27</f>
        <v>0.21978021978021978</v>
      </c>
      <c r="Q34" s="58">
        <v>3</v>
      </c>
    </row>
    <row r="35" spans="1:17" ht="22.5">
      <c r="A35" s="39"/>
      <c r="B35" s="40"/>
      <c r="C35" s="40"/>
      <c r="D35" s="41"/>
      <c r="E35" s="42"/>
      <c r="F35" s="43"/>
      <c r="G35" s="61">
        <v>150</v>
      </c>
      <c r="H35" s="40"/>
      <c r="I35" s="45"/>
      <c r="J35" s="45"/>
      <c r="K35" s="45"/>
      <c r="L35" s="45"/>
      <c r="M35" s="45"/>
      <c r="N35" s="45"/>
      <c r="O35" s="46"/>
      <c r="P35" s="46"/>
      <c r="Q35" s="46"/>
    </row>
    <row r="36" spans="2:45" ht="23.25">
      <c r="B36" s="47" t="s">
        <v>29</v>
      </c>
      <c r="C36" s="47"/>
      <c r="D36" s="48" t="s">
        <v>145</v>
      </c>
      <c r="E36" s="1"/>
      <c r="G36" s="2"/>
      <c r="I36" s="45"/>
      <c r="J36" s="45"/>
      <c r="K36" s="45"/>
      <c r="L36" s="45"/>
      <c r="M36" s="45"/>
      <c r="N36" s="45"/>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row>
    <row r="37" spans="2:45" ht="23.25">
      <c r="B37" s="47"/>
      <c r="C37" s="47"/>
      <c r="D37" s="49" t="s">
        <v>265</v>
      </c>
      <c r="E37" s="1"/>
      <c r="I37" s="45"/>
      <c r="J37" s="45"/>
      <c r="K37" s="45"/>
      <c r="L37" s="45"/>
      <c r="M37" s="45"/>
      <c r="N37" s="45"/>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row>
    <row r="38" spans="2:45" ht="23.25">
      <c r="B38" s="47"/>
      <c r="C38" s="47"/>
      <c r="D38" s="48" t="s">
        <v>266</v>
      </c>
      <c r="E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row>
    <row r="39" spans="2:45" ht="23.25">
      <c r="B39" s="47"/>
      <c r="C39" s="47"/>
      <c r="D39" s="48" t="s">
        <v>99</v>
      </c>
      <c r="E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row>
    <row r="40" spans="2:45" ht="23.25">
      <c r="B40" s="47"/>
      <c r="C40" s="47"/>
      <c r="D40" s="48" t="s">
        <v>267</v>
      </c>
      <c r="E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row>
    <row r="41" spans="2:45" ht="23.25">
      <c r="B41" s="47"/>
      <c r="C41" s="47"/>
      <c r="D41" s="48" t="s">
        <v>268</v>
      </c>
      <c r="E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row>
    <row r="42" spans="2:45" ht="23.25">
      <c r="B42" s="47"/>
      <c r="C42" s="47"/>
      <c r="D42" s="48" t="s">
        <v>269</v>
      </c>
      <c r="E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row>
    <row r="43" spans="2:45" ht="23.25">
      <c r="B43" s="47"/>
      <c r="C43" s="47"/>
      <c r="D43" s="48"/>
      <c r="E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row>
    <row r="44" spans="2:45" ht="23.25">
      <c r="B44" s="50" t="s">
        <v>30</v>
      </c>
      <c r="C44" s="50"/>
      <c r="D44" s="51" t="s">
        <v>267</v>
      </c>
      <c r="E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row>
    <row r="45" spans="2:45" ht="23.25">
      <c r="B45" s="47" t="s">
        <v>31</v>
      </c>
      <c r="C45" s="47"/>
      <c r="D45" s="52" t="s">
        <v>266</v>
      </c>
      <c r="E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row>
    <row r="46" spans="2:45" ht="23.25">
      <c r="B46" s="49" t="s">
        <v>32</v>
      </c>
      <c r="C46" s="49"/>
      <c r="D46" s="53" t="s">
        <v>270</v>
      </c>
      <c r="E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row>
  </sheetData>
  <sheetProtection/>
  <mergeCells count="32">
    <mergeCell ref="A1:Q1"/>
    <mergeCell ref="A2:Q2"/>
    <mergeCell ref="A3:Q3"/>
    <mergeCell ref="A4:Q4"/>
    <mergeCell ref="A5:B5"/>
    <mergeCell ref="C5:O5"/>
    <mergeCell ref="A6:B6"/>
    <mergeCell ref="C6:O6"/>
    <mergeCell ref="A7:B7"/>
    <mergeCell ref="C7:O7"/>
    <mergeCell ref="A8:B8"/>
    <mergeCell ref="C8:O8"/>
    <mergeCell ref="G14:G16"/>
    <mergeCell ref="H14:H16"/>
    <mergeCell ref="I14:M14"/>
    <mergeCell ref="N14:N16"/>
    <mergeCell ref="A9:Q9"/>
    <mergeCell ref="A10:Q10"/>
    <mergeCell ref="A11:Q11"/>
    <mergeCell ref="B12:C12"/>
    <mergeCell ref="E12:M12"/>
    <mergeCell ref="O12:Q12"/>
    <mergeCell ref="O14:O16"/>
    <mergeCell ref="P14:P16"/>
    <mergeCell ref="Q14:Q16"/>
    <mergeCell ref="D15:D16"/>
    <mergeCell ref="A13:Q13"/>
    <mergeCell ref="A14:A16"/>
    <mergeCell ref="B14:B16"/>
    <mergeCell ref="C14:C16"/>
    <mergeCell ref="E14:E16"/>
    <mergeCell ref="F14:F16"/>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S40"/>
  <sheetViews>
    <sheetView zoomScale="50" zoomScaleNormal="50" zoomScalePageLayoutView="0" workbookViewId="0" topLeftCell="A1">
      <selection activeCell="A1" sqref="A1:Q1"/>
    </sheetView>
  </sheetViews>
  <sheetFormatPr defaultColWidth="8.8515625" defaultRowHeight="15"/>
  <cols>
    <col min="1" max="1" width="6.28125" style="1" customWidth="1"/>
    <col min="2" max="2" width="52.57421875" style="3" bestFit="1" customWidth="1"/>
    <col min="3" max="3" width="52.57421875" style="3" customWidth="1"/>
    <col min="4" max="4" width="83.28125" style="1" customWidth="1"/>
    <col min="5" max="5" width="9.7109375" style="6" customWidth="1"/>
    <col min="6" max="7" width="8.8515625" style="1" customWidth="1"/>
    <col min="8" max="8" width="27.7109375" style="3" customWidth="1"/>
    <col min="9" max="13" width="15.7109375" style="4" customWidth="1"/>
    <col min="14" max="14" width="9.00390625" style="5" bestFit="1" customWidth="1"/>
    <col min="15" max="15" width="10.57421875" style="2" customWidth="1"/>
    <col min="16" max="16" width="16.57421875" style="2" customWidth="1"/>
    <col min="17" max="17" width="14.8515625" style="2" customWidth="1"/>
    <col min="18" max="18" width="8.8515625" style="2" customWidth="1"/>
    <col min="19" max="19" width="23.8515625" style="2" bestFit="1" customWidth="1"/>
    <col min="20" max="20" width="18.00390625" style="2" bestFit="1" customWidth="1"/>
    <col min="21" max="21" width="17.00390625" style="2" bestFit="1" customWidth="1"/>
    <col min="22" max="22" width="17.140625" style="2" bestFit="1" customWidth="1"/>
    <col min="23" max="23" width="10.421875" style="2" bestFit="1" customWidth="1"/>
    <col min="24" max="45" width="8.8515625" style="2" customWidth="1"/>
    <col min="46" max="16384" width="8.8515625" style="1" customWidth="1"/>
  </cols>
  <sheetData>
    <row r="1" spans="1:45" ht="18" customHeight="1">
      <c r="A1" s="71"/>
      <c r="B1" s="71"/>
      <c r="C1" s="71"/>
      <c r="D1" s="71"/>
      <c r="E1" s="71"/>
      <c r="F1" s="71"/>
      <c r="G1" s="71"/>
      <c r="H1" s="71"/>
      <c r="I1" s="71"/>
      <c r="J1" s="71"/>
      <c r="K1" s="71"/>
      <c r="L1" s="71"/>
      <c r="M1" s="71"/>
      <c r="N1" s="71"/>
      <c r="O1" s="71"/>
      <c r="P1" s="71"/>
      <c r="Q1" s="71"/>
      <c r="R1" s="1"/>
      <c r="S1" s="1"/>
      <c r="T1" s="1"/>
      <c r="U1" s="1"/>
      <c r="V1" s="1"/>
      <c r="W1" s="1"/>
      <c r="X1" s="1"/>
      <c r="Y1" s="1"/>
      <c r="Z1" s="1"/>
      <c r="AA1" s="1"/>
      <c r="AB1" s="1"/>
      <c r="AC1" s="1"/>
      <c r="AD1" s="1"/>
      <c r="AE1" s="1"/>
      <c r="AF1" s="1"/>
      <c r="AG1" s="1"/>
      <c r="AH1" s="1"/>
      <c r="AI1" s="1"/>
      <c r="AJ1" s="1"/>
      <c r="AK1" s="1"/>
      <c r="AL1" s="1"/>
      <c r="AM1" s="1"/>
      <c r="AN1" s="1"/>
      <c r="AO1" s="1"/>
      <c r="AP1" s="1"/>
      <c r="AQ1" s="1"/>
      <c r="AR1" s="1"/>
      <c r="AS1" s="1"/>
    </row>
    <row r="2" spans="1:45" ht="18" customHeight="1">
      <c r="A2" s="71"/>
      <c r="B2" s="71"/>
      <c r="C2" s="71"/>
      <c r="D2" s="71"/>
      <c r="E2" s="71"/>
      <c r="F2" s="71"/>
      <c r="G2" s="71"/>
      <c r="H2" s="71"/>
      <c r="I2" s="71"/>
      <c r="J2" s="71"/>
      <c r="K2" s="71"/>
      <c r="L2" s="71"/>
      <c r="M2" s="71"/>
      <c r="N2" s="71"/>
      <c r="O2" s="71"/>
      <c r="P2" s="71"/>
      <c r="Q2" s="71"/>
      <c r="R2" s="1"/>
      <c r="S2" s="1"/>
      <c r="T2" s="1"/>
      <c r="U2" s="1"/>
      <c r="V2" s="1"/>
      <c r="W2" s="1"/>
      <c r="X2" s="1"/>
      <c r="Y2" s="1"/>
      <c r="Z2" s="1"/>
      <c r="AA2" s="1"/>
      <c r="AB2" s="1"/>
      <c r="AC2" s="1"/>
      <c r="AD2" s="1"/>
      <c r="AE2" s="1"/>
      <c r="AF2" s="1"/>
      <c r="AG2" s="1"/>
      <c r="AH2" s="1"/>
      <c r="AI2" s="1"/>
      <c r="AJ2" s="1"/>
      <c r="AK2" s="1"/>
      <c r="AL2" s="1"/>
      <c r="AM2" s="1"/>
      <c r="AN2" s="1"/>
      <c r="AO2" s="1"/>
      <c r="AP2" s="1"/>
      <c r="AQ2" s="1"/>
      <c r="AR2" s="1"/>
      <c r="AS2" s="1"/>
    </row>
    <row r="3" spans="1:45" ht="25.5" customHeight="1">
      <c r="A3" s="71" t="s">
        <v>277</v>
      </c>
      <c r="B3" s="71"/>
      <c r="C3" s="71"/>
      <c r="D3" s="71"/>
      <c r="E3" s="71"/>
      <c r="F3" s="71"/>
      <c r="G3" s="71"/>
      <c r="H3" s="71"/>
      <c r="I3" s="71"/>
      <c r="J3" s="71"/>
      <c r="K3" s="71"/>
      <c r="L3" s="71"/>
      <c r="M3" s="71"/>
      <c r="N3" s="71"/>
      <c r="O3" s="71"/>
      <c r="P3" s="71"/>
      <c r="Q3" s="71"/>
      <c r="R3" s="1"/>
      <c r="S3" s="1"/>
      <c r="T3" s="1"/>
      <c r="U3" s="1"/>
      <c r="V3" s="1"/>
      <c r="W3" s="1"/>
      <c r="X3" s="1"/>
      <c r="Y3" s="1"/>
      <c r="Z3" s="1"/>
      <c r="AA3" s="1"/>
      <c r="AB3" s="1"/>
      <c r="AC3" s="1"/>
      <c r="AD3" s="1"/>
      <c r="AE3" s="1"/>
      <c r="AF3" s="1"/>
      <c r="AG3" s="1"/>
      <c r="AH3" s="1"/>
      <c r="AI3" s="1"/>
      <c r="AJ3" s="1"/>
      <c r="AK3" s="1"/>
      <c r="AL3" s="1"/>
      <c r="AM3" s="1"/>
      <c r="AN3" s="1"/>
      <c r="AO3" s="1"/>
      <c r="AP3" s="1"/>
      <c r="AQ3" s="1"/>
      <c r="AR3" s="1"/>
      <c r="AS3" s="1"/>
    </row>
    <row r="4" spans="1:45" ht="27" customHeight="1">
      <c r="A4" s="71" t="s">
        <v>34</v>
      </c>
      <c r="B4" s="71"/>
      <c r="C4" s="71"/>
      <c r="D4" s="71"/>
      <c r="E4" s="71"/>
      <c r="F4" s="71"/>
      <c r="G4" s="71"/>
      <c r="H4" s="71"/>
      <c r="I4" s="71"/>
      <c r="J4" s="71"/>
      <c r="K4" s="71"/>
      <c r="L4" s="71"/>
      <c r="M4" s="71"/>
      <c r="N4" s="71"/>
      <c r="O4" s="71"/>
      <c r="P4" s="71"/>
      <c r="Q4" s="71"/>
      <c r="R4" s="1"/>
      <c r="S4" s="1"/>
      <c r="T4" s="1"/>
      <c r="U4" s="1"/>
      <c r="V4" s="1"/>
      <c r="W4" s="1"/>
      <c r="X4" s="1"/>
      <c r="Y4" s="1"/>
      <c r="Z4" s="1"/>
      <c r="AA4" s="1"/>
      <c r="AB4" s="1"/>
      <c r="AC4" s="1"/>
      <c r="AD4" s="1"/>
      <c r="AE4" s="1"/>
      <c r="AF4" s="1"/>
      <c r="AG4" s="1"/>
      <c r="AH4" s="1"/>
      <c r="AI4" s="1"/>
      <c r="AJ4" s="1"/>
      <c r="AK4" s="1"/>
      <c r="AL4" s="1"/>
      <c r="AM4" s="1"/>
      <c r="AN4" s="1"/>
      <c r="AO4" s="1"/>
      <c r="AP4" s="1"/>
      <c r="AQ4" s="1"/>
      <c r="AR4" s="1"/>
      <c r="AS4" s="1"/>
    </row>
    <row r="5" spans="1:45" ht="24" customHeight="1">
      <c r="A5" s="72" t="s">
        <v>0</v>
      </c>
      <c r="B5" s="72"/>
      <c r="C5" s="73" t="s">
        <v>105</v>
      </c>
      <c r="D5" s="73"/>
      <c r="E5" s="73"/>
      <c r="F5" s="73"/>
      <c r="G5" s="73"/>
      <c r="H5" s="73"/>
      <c r="I5" s="73"/>
      <c r="J5" s="73"/>
      <c r="K5" s="73"/>
      <c r="L5" s="73"/>
      <c r="M5" s="73"/>
      <c r="N5" s="73"/>
      <c r="O5" s="73"/>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row>
    <row r="6" spans="1:45" ht="23.25">
      <c r="A6" s="72" t="s">
        <v>1</v>
      </c>
      <c r="B6" s="72"/>
      <c r="C6" s="74" t="s">
        <v>36</v>
      </c>
      <c r="D6" s="74"/>
      <c r="E6" s="74"/>
      <c r="F6" s="74"/>
      <c r="G6" s="74"/>
      <c r="H6" s="74"/>
      <c r="I6" s="74"/>
      <c r="J6" s="74"/>
      <c r="K6" s="74"/>
      <c r="L6" s="74"/>
      <c r="M6" s="74"/>
      <c r="N6" s="74"/>
      <c r="O6" s="74"/>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row>
    <row r="7" spans="1:45" ht="23.25">
      <c r="A7" s="72" t="s">
        <v>2</v>
      </c>
      <c r="B7" s="72"/>
      <c r="C7" s="74" t="s">
        <v>278</v>
      </c>
      <c r="D7" s="74"/>
      <c r="E7" s="74"/>
      <c r="F7" s="74"/>
      <c r="G7" s="74"/>
      <c r="H7" s="74"/>
      <c r="I7" s="74"/>
      <c r="J7" s="74"/>
      <c r="K7" s="74"/>
      <c r="L7" s="74"/>
      <c r="M7" s="74"/>
      <c r="N7" s="74"/>
      <c r="O7" s="74"/>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row>
    <row r="8" spans="1:45" ht="23.25">
      <c r="A8" s="72" t="s">
        <v>3</v>
      </c>
      <c r="B8" s="72"/>
      <c r="C8" s="74" t="s">
        <v>38</v>
      </c>
      <c r="D8" s="74"/>
      <c r="E8" s="74"/>
      <c r="F8" s="74"/>
      <c r="G8" s="74"/>
      <c r="H8" s="74"/>
      <c r="I8" s="74"/>
      <c r="J8" s="74"/>
      <c r="K8" s="74"/>
      <c r="L8" s="74"/>
      <c r="M8" s="74"/>
      <c r="N8" s="74"/>
      <c r="O8" s="74"/>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row>
    <row r="9" spans="1:45" ht="6.75" customHeight="1">
      <c r="A9" s="82"/>
      <c r="B9" s="82"/>
      <c r="C9" s="82"/>
      <c r="D9" s="82"/>
      <c r="E9" s="82"/>
      <c r="F9" s="82"/>
      <c r="G9" s="82"/>
      <c r="H9" s="82"/>
      <c r="I9" s="82"/>
      <c r="J9" s="82"/>
      <c r="K9" s="82"/>
      <c r="L9" s="82"/>
      <c r="M9" s="82"/>
      <c r="N9" s="82"/>
      <c r="O9" s="82"/>
      <c r="P9" s="82"/>
      <c r="Q9" s="82"/>
      <c r="R9" s="1"/>
      <c r="S9" s="1"/>
      <c r="T9" s="1"/>
      <c r="U9" s="1"/>
      <c r="V9" s="1"/>
      <c r="W9" s="1"/>
      <c r="X9" s="1"/>
      <c r="Y9" s="1"/>
      <c r="Z9" s="1"/>
      <c r="AA9" s="1"/>
      <c r="AB9" s="1"/>
      <c r="AC9" s="1"/>
      <c r="AD9" s="1"/>
      <c r="AE9" s="1"/>
      <c r="AF9" s="1"/>
      <c r="AG9" s="1"/>
      <c r="AH9" s="1"/>
      <c r="AI9" s="1"/>
      <c r="AJ9" s="1"/>
      <c r="AK9" s="1"/>
      <c r="AL9" s="1"/>
      <c r="AM9" s="1"/>
      <c r="AN9" s="1"/>
      <c r="AO9" s="1"/>
      <c r="AP9" s="1"/>
      <c r="AQ9" s="1"/>
      <c r="AR9" s="1"/>
      <c r="AS9" s="1"/>
    </row>
    <row r="10" spans="1:45" ht="36.75" customHeight="1">
      <c r="A10" s="83" t="s">
        <v>4</v>
      </c>
      <c r="B10" s="83"/>
      <c r="C10" s="83"/>
      <c r="D10" s="83"/>
      <c r="E10" s="83"/>
      <c r="F10" s="83"/>
      <c r="G10" s="83"/>
      <c r="H10" s="83"/>
      <c r="I10" s="83"/>
      <c r="J10" s="83"/>
      <c r="K10" s="83"/>
      <c r="L10" s="83"/>
      <c r="M10" s="83"/>
      <c r="N10" s="83"/>
      <c r="O10" s="83"/>
      <c r="P10" s="83"/>
      <c r="Q10" s="83"/>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row>
    <row r="11" spans="1:45" ht="8.25" customHeight="1">
      <c r="A11" s="83"/>
      <c r="B11" s="83"/>
      <c r="C11" s="83"/>
      <c r="D11" s="83"/>
      <c r="E11" s="83"/>
      <c r="F11" s="83"/>
      <c r="G11" s="83"/>
      <c r="H11" s="83"/>
      <c r="I11" s="83"/>
      <c r="J11" s="83"/>
      <c r="K11" s="83"/>
      <c r="L11" s="83"/>
      <c r="M11" s="83"/>
      <c r="N11" s="83"/>
      <c r="O11" s="83"/>
      <c r="P11" s="83"/>
      <c r="Q11" s="83"/>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row>
    <row r="12" spans="1:17" s="9" customFormat="1" ht="30.75" customHeight="1">
      <c r="A12" s="8"/>
      <c r="B12" s="73" t="s">
        <v>39</v>
      </c>
      <c r="C12" s="73"/>
      <c r="D12" s="7" t="s">
        <v>272</v>
      </c>
      <c r="E12" s="84" t="s">
        <v>273</v>
      </c>
      <c r="F12" s="84"/>
      <c r="G12" s="84"/>
      <c r="H12" s="84"/>
      <c r="I12" s="84"/>
      <c r="J12" s="84"/>
      <c r="K12" s="84"/>
      <c r="L12" s="84"/>
      <c r="M12" s="84"/>
      <c r="N12" s="8"/>
      <c r="O12" s="85" t="s">
        <v>42</v>
      </c>
      <c r="P12" s="85"/>
      <c r="Q12" s="85"/>
    </row>
    <row r="13" spans="1:19" s="10" customFormat="1" ht="10.5" customHeight="1" thickBot="1">
      <c r="A13" s="88"/>
      <c r="B13" s="88"/>
      <c r="C13" s="88"/>
      <c r="D13" s="88"/>
      <c r="E13" s="88"/>
      <c r="F13" s="88"/>
      <c r="G13" s="88"/>
      <c r="H13" s="88"/>
      <c r="I13" s="88"/>
      <c r="J13" s="88"/>
      <c r="K13" s="88"/>
      <c r="L13" s="88"/>
      <c r="M13" s="88"/>
      <c r="N13" s="88"/>
      <c r="O13" s="88"/>
      <c r="P13" s="88"/>
      <c r="Q13" s="88"/>
      <c r="S13" s="1"/>
    </row>
    <row r="14" spans="1:19" s="12" customFormat="1" ht="19.5" thickBot="1">
      <c r="A14" s="75" t="s">
        <v>5</v>
      </c>
      <c r="B14" s="75" t="s">
        <v>6</v>
      </c>
      <c r="C14" s="89" t="s">
        <v>7</v>
      </c>
      <c r="D14" s="11" t="s">
        <v>8</v>
      </c>
      <c r="E14" s="75" t="s">
        <v>9</v>
      </c>
      <c r="F14" s="75" t="s">
        <v>10</v>
      </c>
      <c r="G14" s="75" t="s">
        <v>11</v>
      </c>
      <c r="H14" s="75" t="s">
        <v>12</v>
      </c>
      <c r="I14" s="78" t="s">
        <v>13</v>
      </c>
      <c r="J14" s="78"/>
      <c r="K14" s="78"/>
      <c r="L14" s="78"/>
      <c r="M14" s="78"/>
      <c r="N14" s="79" t="s">
        <v>14</v>
      </c>
      <c r="O14" s="75" t="s">
        <v>15</v>
      </c>
      <c r="P14" s="75" t="s">
        <v>16</v>
      </c>
      <c r="Q14" s="75" t="s">
        <v>17</v>
      </c>
      <c r="S14" s="1"/>
    </row>
    <row r="15" spans="1:19" s="12" customFormat="1" ht="18.75">
      <c r="A15" s="76"/>
      <c r="B15" s="76"/>
      <c r="C15" s="86"/>
      <c r="D15" s="86" t="s">
        <v>18</v>
      </c>
      <c r="E15" s="76"/>
      <c r="F15" s="76"/>
      <c r="G15" s="76"/>
      <c r="H15" s="76"/>
      <c r="I15" s="13" t="s">
        <v>19</v>
      </c>
      <c r="J15" s="14" t="s">
        <v>20</v>
      </c>
      <c r="K15" s="15" t="s">
        <v>21</v>
      </c>
      <c r="L15" s="16" t="s">
        <v>22</v>
      </c>
      <c r="M15" s="15" t="s">
        <v>23</v>
      </c>
      <c r="N15" s="80"/>
      <c r="O15" s="76"/>
      <c r="P15" s="76"/>
      <c r="Q15" s="76"/>
      <c r="S15" s="1"/>
    </row>
    <row r="16" spans="1:19" s="12" customFormat="1" ht="19.5" thickBot="1">
      <c r="A16" s="77"/>
      <c r="B16" s="77"/>
      <c r="C16" s="87"/>
      <c r="D16" s="87"/>
      <c r="E16" s="77"/>
      <c r="F16" s="77"/>
      <c r="G16" s="77"/>
      <c r="H16" s="77"/>
      <c r="I16" s="17" t="s">
        <v>24</v>
      </c>
      <c r="J16" s="18" t="s">
        <v>25</v>
      </c>
      <c r="K16" s="19" t="s">
        <v>26</v>
      </c>
      <c r="L16" s="20" t="s">
        <v>27</v>
      </c>
      <c r="M16" s="21" t="s">
        <v>28</v>
      </c>
      <c r="N16" s="81"/>
      <c r="O16" s="77"/>
      <c r="P16" s="77"/>
      <c r="Q16" s="77"/>
      <c r="S16" s="1"/>
    </row>
    <row r="17" spans="1:19" ht="60" customHeight="1" thickBot="1">
      <c r="A17" s="22">
        <v>1</v>
      </c>
      <c r="B17" s="23" t="s">
        <v>313</v>
      </c>
      <c r="C17" s="24" t="s">
        <v>282</v>
      </c>
      <c r="D17" s="25" t="s">
        <v>404</v>
      </c>
      <c r="E17" s="26">
        <v>3</v>
      </c>
      <c r="F17" s="26">
        <v>3</v>
      </c>
      <c r="G17" s="27">
        <v>4</v>
      </c>
      <c r="H17" s="25" t="s">
        <v>283</v>
      </c>
      <c r="I17" s="28">
        <v>18.666666666666668</v>
      </c>
      <c r="J17" s="28">
        <v>5.333333333333333</v>
      </c>
      <c r="K17" s="28">
        <v>-2.6666666666666665</v>
      </c>
      <c r="L17" s="28">
        <v>0.6666666666666666</v>
      </c>
      <c r="M17" s="28">
        <v>1.3333333333333333</v>
      </c>
      <c r="N17" s="28">
        <v>23.333333333333332</v>
      </c>
      <c r="O17" s="64">
        <v>1</v>
      </c>
      <c r="P17" s="56">
        <f>N17/N17</f>
        <v>1</v>
      </c>
      <c r="Q17" s="29">
        <v>1</v>
      </c>
      <c r="S17" s="1"/>
    </row>
    <row r="18" spans="1:19" ht="60" customHeight="1" thickBot="1">
      <c r="A18" s="22">
        <v>2</v>
      </c>
      <c r="B18" s="23" t="s">
        <v>304</v>
      </c>
      <c r="C18" s="24" t="s">
        <v>305</v>
      </c>
      <c r="D18" s="25" t="s">
        <v>306</v>
      </c>
      <c r="E18" s="26">
        <v>3</v>
      </c>
      <c r="F18" s="26">
        <v>3</v>
      </c>
      <c r="G18" s="27">
        <v>8</v>
      </c>
      <c r="H18" s="25" t="s">
        <v>307</v>
      </c>
      <c r="I18" s="28">
        <v>21.111111111111</v>
      </c>
      <c r="J18" s="28">
        <v>0</v>
      </c>
      <c r="K18" s="28">
        <v>0</v>
      </c>
      <c r="L18" s="28">
        <v>0</v>
      </c>
      <c r="M18" s="28">
        <v>0</v>
      </c>
      <c r="N18" s="28">
        <v>21.111111111111</v>
      </c>
      <c r="O18" s="64">
        <v>2</v>
      </c>
      <c r="P18" s="56">
        <f>N18/N17</f>
        <v>0.9047619047619001</v>
      </c>
      <c r="Q18" s="29">
        <v>1</v>
      </c>
      <c r="S18" s="1"/>
    </row>
    <row r="19" spans="1:19" ht="60" customHeight="1" thickBot="1">
      <c r="A19" s="22">
        <v>3</v>
      </c>
      <c r="B19" s="23" t="s">
        <v>314</v>
      </c>
      <c r="C19" s="24" t="s">
        <v>315</v>
      </c>
      <c r="D19" s="25" t="s">
        <v>317</v>
      </c>
      <c r="E19" s="26">
        <v>3</v>
      </c>
      <c r="F19" s="26">
        <v>3</v>
      </c>
      <c r="G19" s="27">
        <v>5</v>
      </c>
      <c r="H19" s="25" t="s">
        <v>316</v>
      </c>
      <c r="I19" s="28">
        <v>19</v>
      </c>
      <c r="J19" s="28">
        <v>1</v>
      </c>
      <c r="K19" s="28">
        <v>1</v>
      </c>
      <c r="L19" s="28">
        <v>0</v>
      </c>
      <c r="M19" s="28">
        <v>0</v>
      </c>
      <c r="N19" s="28">
        <v>21</v>
      </c>
      <c r="O19" s="64">
        <v>3</v>
      </c>
      <c r="P19" s="56">
        <f>N19/N17</f>
        <v>0.9</v>
      </c>
      <c r="Q19" s="29">
        <v>1</v>
      </c>
      <c r="S19" s="1"/>
    </row>
    <row r="20" spans="1:19" ht="60" customHeight="1" thickBot="1">
      <c r="A20" s="22">
        <v>4</v>
      </c>
      <c r="B20" s="23" t="s">
        <v>411</v>
      </c>
      <c r="C20" s="24" t="s">
        <v>412</v>
      </c>
      <c r="D20" s="25" t="s">
        <v>413</v>
      </c>
      <c r="E20" s="26">
        <v>3</v>
      </c>
      <c r="F20" s="26">
        <v>3</v>
      </c>
      <c r="G20" s="27">
        <v>9</v>
      </c>
      <c r="H20" s="30" t="s">
        <v>414</v>
      </c>
      <c r="I20" s="28">
        <v>21</v>
      </c>
      <c r="J20" s="28">
        <v>0</v>
      </c>
      <c r="K20" s="28">
        <v>-1</v>
      </c>
      <c r="L20" s="28">
        <v>0</v>
      </c>
      <c r="M20" s="28">
        <v>0</v>
      </c>
      <c r="N20" s="28">
        <v>20</v>
      </c>
      <c r="O20" s="58">
        <v>5</v>
      </c>
      <c r="P20" s="56">
        <f>N20/N17</f>
        <v>0.8571428571428572</v>
      </c>
      <c r="Q20" s="58">
        <v>1</v>
      </c>
      <c r="S20" s="1"/>
    </row>
    <row r="21" spans="1:19" ht="60" customHeight="1" thickBot="1">
      <c r="A21" s="22">
        <v>5</v>
      </c>
      <c r="B21" s="23" t="s">
        <v>415</v>
      </c>
      <c r="C21" s="24" t="s">
        <v>416</v>
      </c>
      <c r="D21" s="31" t="s">
        <v>417</v>
      </c>
      <c r="E21" s="22">
        <v>3</v>
      </c>
      <c r="F21" s="22">
        <v>2</v>
      </c>
      <c r="G21" s="27">
        <v>10</v>
      </c>
      <c r="H21" s="25" t="s">
        <v>414</v>
      </c>
      <c r="I21" s="28">
        <v>16</v>
      </c>
      <c r="J21" s="28">
        <v>0</v>
      </c>
      <c r="K21" s="28">
        <v>0</v>
      </c>
      <c r="L21" s="28">
        <v>0</v>
      </c>
      <c r="M21" s="28">
        <v>0</v>
      </c>
      <c r="N21" s="28">
        <v>16</v>
      </c>
      <c r="O21" s="58">
        <v>6</v>
      </c>
      <c r="P21" s="56">
        <f>N21/N17</f>
        <v>0.6857142857142857</v>
      </c>
      <c r="Q21" s="58">
        <v>2</v>
      </c>
      <c r="S21" s="1"/>
    </row>
    <row r="22" spans="1:17" ht="60" customHeight="1" thickBot="1">
      <c r="A22" s="22">
        <v>6</v>
      </c>
      <c r="B22" s="23" t="s">
        <v>418</v>
      </c>
      <c r="C22" s="24" t="s">
        <v>419</v>
      </c>
      <c r="D22" s="31" t="s">
        <v>420</v>
      </c>
      <c r="E22" s="22">
        <v>2</v>
      </c>
      <c r="F22" s="22">
        <v>2</v>
      </c>
      <c r="G22" s="27">
        <v>8</v>
      </c>
      <c r="H22" s="25" t="s">
        <v>421</v>
      </c>
      <c r="I22" s="28">
        <v>8</v>
      </c>
      <c r="J22" s="28">
        <v>0.5</v>
      </c>
      <c r="K22" s="28">
        <v>2</v>
      </c>
      <c r="L22" s="28">
        <v>0</v>
      </c>
      <c r="M22" s="28">
        <v>2</v>
      </c>
      <c r="N22" s="28">
        <v>12.5</v>
      </c>
      <c r="O22" s="58">
        <v>7</v>
      </c>
      <c r="P22" s="56">
        <f>N22/N17</f>
        <v>0.5357142857142857</v>
      </c>
      <c r="Q22" s="58">
        <v>2</v>
      </c>
    </row>
    <row r="23" spans="1:17" ht="60" customHeight="1" thickBot="1">
      <c r="A23" s="22">
        <v>7</v>
      </c>
      <c r="B23" s="33" t="s">
        <v>422</v>
      </c>
      <c r="C23" s="24" t="s">
        <v>423</v>
      </c>
      <c r="D23" s="31" t="s">
        <v>428</v>
      </c>
      <c r="E23" s="22">
        <v>2</v>
      </c>
      <c r="F23" s="22">
        <v>2</v>
      </c>
      <c r="G23" s="27">
        <v>10</v>
      </c>
      <c r="H23" s="25" t="s">
        <v>424</v>
      </c>
      <c r="I23" s="28">
        <v>9</v>
      </c>
      <c r="J23" s="28">
        <v>0</v>
      </c>
      <c r="K23" s="28">
        <v>1</v>
      </c>
      <c r="L23" s="28">
        <v>0</v>
      </c>
      <c r="M23" s="28">
        <v>2</v>
      </c>
      <c r="N23" s="28">
        <v>12</v>
      </c>
      <c r="O23" s="58">
        <v>8</v>
      </c>
      <c r="P23" s="56">
        <f>N23/N17</f>
        <v>0.5142857142857143</v>
      </c>
      <c r="Q23" s="58">
        <v>2</v>
      </c>
    </row>
    <row r="24" spans="1:17" ht="60" customHeight="1" thickBot="1">
      <c r="A24" s="22">
        <v>8</v>
      </c>
      <c r="B24" s="23" t="s">
        <v>279</v>
      </c>
      <c r="C24" s="24" t="s">
        <v>280</v>
      </c>
      <c r="D24" s="25" t="s">
        <v>429</v>
      </c>
      <c r="E24" s="26">
        <v>1</v>
      </c>
      <c r="F24" s="26">
        <v>1</v>
      </c>
      <c r="G24" s="27">
        <v>5</v>
      </c>
      <c r="H24" s="25" t="s">
        <v>281</v>
      </c>
      <c r="I24" s="28">
        <v>0</v>
      </c>
      <c r="J24" s="28">
        <v>0</v>
      </c>
      <c r="K24" s="28">
        <v>2</v>
      </c>
      <c r="L24" s="28">
        <v>0</v>
      </c>
      <c r="M24" s="28">
        <v>2</v>
      </c>
      <c r="N24" s="28">
        <v>4</v>
      </c>
      <c r="O24" s="64">
        <v>1</v>
      </c>
      <c r="P24" s="56">
        <f>N24/N24</f>
        <v>1</v>
      </c>
      <c r="Q24" s="29">
        <v>3</v>
      </c>
    </row>
    <row r="25" spans="1:17" ht="60" customHeight="1" thickBot="1">
      <c r="A25" s="22">
        <v>9</v>
      </c>
      <c r="B25" s="23" t="s">
        <v>293</v>
      </c>
      <c r="C25" s="24" t="s">
        <v>294</v>
      </c>
      <c r="D25" s="25" t="s">
        <v>295</v>
      </c>
      <c r="E25" s="26">
        <v>1</v>
      </c>
      <c r="F25" s="26">
        <v>1</v>
      </c>
      <c r="G25" s="27">
        <v>8</v>
      </c>
      <c r="H25" s="25" t="s">
        <v>296</v>
      </c>
      <c r="I25" s="28">
        <v>1</v>
      </c>
      <c r="J25" s="28">
        <v>0</v>
      </c>
      <c r="K25" s="28">
        <v>1.5</v>
      </c>
      <c r="L25" s="28">
        <v>0</v>
      </c>
      <c r="M25" s="28">
        <v>1</v>
      </c>
      <c r="N25" s="28">
        <v>3.5</v>
      </c>
      <c r="O25" s="29" t="s">
        <v>104</v>
      </c>
      <c r="P25" s="56">
        <f>N25/N24</f>
        <v>0.875</v>
      </c>
      <c r="Q25" s="29">
        <v>3</v>
      </c>
    </row>
    <row r="26" spans="1:17" ht="60" customHeight="1" thickBot="1">
      <c r="A26" s="22">
        <v>10</v>
      </c>
      <c r="B26" s="23" t="s">
        <v>289</v>
      </c>
      <c r="C26" s="24" t="s">
        <v>290</v>
      </c>
      <c r="D26" s="25" t="s">
        <v>291</v>
      </c>
      <c r="E26" s="26">
        <v>1</v>
      </c>
      <c r="F26" s="26">
        <v>1</v>
      </c>
      <c r="G26" s="27">
        <v>6</v>
      </c>
      <c r="H26" s="30" t="s">
        <v>292</v>
      </c>
      <c r="I26" s="28">
        <v>1</v>
      </c>
      <c r="J26" s="28">
        <v>0</v>
      </c>
      <c r="K26" s="28">
        <v>1</v>
      </c>
      <c r="L26" s="28">
        <v>0</v>
      </c>
      <c r="M26" s="28">
        <v>1</v>
      </c>
      <c r="N26" s="28">
        <v>3</v>
      </c>
      <c r="O26" s="64">
        <v>2</v>
      </c>
      <c r="P26" s="56">
        <f>N26/N24</f>
        <v>0.75</v>
      </c>
      <c r="Q26" s="29">
        <v>3</v>
      </c>
    </row>
    <row r="27" spans="1:17" ht="60" customHeight="1" thickBot="1">
      <c r="A27" s="22">
        <v>11</v>
      </c>
      <c r="B27" s="23" t="s">
        <v>284</v>
      </c>
      <c r="C27" s="24" t="s">
        <v>312</v>
      </c>
      <c r="D27" s="25" t="s">
        <v>285</v>
      </c>
      <c r="E27" s="26">
        <v>1</v>
      </c>
      <c r="F27" s="26">
        <v>1</v>
      </c>
      <c r="G27" s="27">
        <v>4</v>
      </c>
      <c r="H27" s="25" t="s">
        <v>286</v>
      </c>
      <c r="I27" s="28">
        <v>0.75</v>
      </c>
      <c r="J27" s="28">
        <v>0</v>
      </c>
      <c r="K27" s="28">
        <v>0.75</v>
      </c>
      <c r="L27" s="28">
        <v>0</v>
      </c>
      <c r="M27" s="28">
        <v>1</v>
      </c>
      <c r="N27" s="28">
        <v>2.5</v>
      </c>
      <c r="O27" s="64">
        <v>3</v>
      </c>
      <c r="P27" s="56">
        <f>N27/N24</f>
        <v>0.625</v>
      </c>
      <c r="Q27" s="29">
        <v>3</v>
      </c>
    </row>
    <row r="28" spans="1:17" ht="60" customHeight="1" thickBot="1">
      <c r="A28" s="22">
        <v>12</v>
      </c>
      <c r="B28" s="23" t="s">
        <v>287</v>
      </c>
      <c r="C28" s="35" t="s">
        <v>288</v>
      </c>
      <c r="D28" s="37" t="s">
        <v>285</v>
      </c>
      <c r="E28" s="54">
        <v>1</v>
      </c>
      <c r="F28" s="54">
        <v>1</v>
      </c>
      <c r="G28" s="36">
        <v>3</v>
      </c>
      <c r="H28" s="55" t="s">
        <v>286</v>
      </c>
      <c r="I28" s="38">
        <v>0.75</v>
      </c>
      <c r="J28" s="38">
        <v>0</v>
      </c>
      <c r="K28" s="38">
        <v>0.5</v>
      </c>
      <c r="L28" s="38">
        <v>0</v>
      </c>
      <c r="M28" s="38">
        <v>1</v>
      </c>
      <c r="N28" s="38">
        <v>2.35</v>
      </c>
      <c r="O28" s="58">
        <v>4</v>
      </c>
      <c r="P28" s="57">
        <f>N28/N24</f>
        <v>0.5875</v>
      </c>
      <c r="Q28" s="58">
        <v>3</v>
      </c>
    </row>
    <row r="29" spans="1:17" ht="60" customHeight="1" thickBot="1">
      <c r="A29" s="60">
        <v>13</v>
      </c>
      <c r="B29" s="23" t="s">
        <v>422</v>
      </c>
      <c r="C29" s="35" t="s">
        <v>425</v>
      </c>
      <c r="D29" s="68" t="s">
        <v>426</v>
      </c>
      <c r="E29" s="60">
        <v>1</v>
      </c>
      <c r="F29" s="60">
        <v>1</v>
      </c>
      <c r="G29" s="36">
        <v>10</v>
      </c>
      <c r="H29" s="37" t="s">
        <v>427</v>
      </c>
      <c r="I29" s="38">
        <v>1</v>
      </c>
      <c r="J29" s="38">
        <v>0</v>
      </c>
      <c r="K29" s="38">
        <v>0</v>
      </c>
      <c r="L29" s="38">
        <v>0</v>
      </c>
      <c r="M29" s="38">
        <v>1</v>
      </c>
      <c r="N29" s="38">
        <v>2</v>
      </c>
      <c r="O29" s="58">
        <v>9</v>
      </c>
      <c r="P29" s="57">
        <f>N29/N24</f>
        <v>0.5</v>
      </c>
      <c r="Q29" s="58">
        <v>3</v>
      </c>
    </row>
    <row r="30" spans="1:17" ht="27" customHeight="1">
      <c r="A30" s="39"/>
      <c r="B30" s="40"/>
      <c r="C30" s="40"/>
      <c r="D30" s="41"/>
      <c r="E30" s="42"/>
      <c r="F30" s="43"/>
      <c r="G30" s="61">
        <v>90</v>
      </c>
      <c r="H30" s="40"/>
      <c r="I30" s="45"/>
      <c r="J30" s="45"/>
      <c r="K30" s="45"/>
      <c r="L30" s="45"/>
      <c r="M30" s="45"/>
      <c r="N30" s="45"/>
      <c r="O30" s="46"/>
      <c r="P30" s="46"/>
      <c r="Q30" s="46"/>
    </row>
    <row r="31" spans="2:45" ht="23.25">
      <c r="B31" s="47" t="s">
        <v>29</v>
      </c>
      <c r="C31" s="47"/>
      <c r="D31" s="48" t="s">
        <v>297</v>
      </c>
      <c r="E31" s="1"/>
      <c r="G31" s="2"/>
      <c r="I31" s="45"/>
      <c r="J31" s="45"/>
      <c r="K31" s="45"/>
      <c r="L31" s="45"/>
      <c r="M31" s="45"/>
      <c r="N31" s="45"/>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row>
    <row r="32" spans="2:45" ht="23.25">
      <c r="B32" s="47"/>
      <c r="C32" s="47"/>
      <c r="D32" s="49" t="s">
        <v>298</v>
      </c>
      <c r="E32" s="1"/>
      <c r="I32" s="45"/>
      <c r="J32" s="45"/>
      <c r="K32" s="45"/>
      <c r="L32" s="45"/>
      <c r="M32" s="45"/>
      <c r="N32" s="45"/>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row>
    <row r="33" spans="2:45" ht="23.25">
      <c r="B33" s="47"/>
      <c r="C33" s="47"/>
      <c r="D33" s="48" t="s">
        <v>299</v>
      </c>
      <c r="E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row>
    <row r="34" spans="2:45" ht="23.25">
      <c r="B34" s="47"/>
      <c r="C34" s="47"/>
      <c r="D34" s="48" t="s">
        <v>300</v>
      </c>
      <c r="E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row>
    <row r="35" spans="2:45" ht="23.25">
      <c r="B35" s="47"/>
      <c r="C35" s="47"/>
      <c r="D35" s="48" t="s">
        <v>145</v>
      </c>
      <c r="E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row>
    <row r="36" spans="2:45" ht="23.25">
      <c r="B36" s="47"/>
      <c r="C36" s="47"/>
      <c r="D36" s="48" t="s">
        <v>301</v>
      </c>
      <c r="E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row>
    <row r="37" spans="2:45" ht="23.25">
      <c r="B37" s="47"/>
      <c r="C37" s="47"/>
      <c r="D37" s="48"/>
      <c r="E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row>
    <row r="38" spans="2:45" ht="23.25">
      <c r="B38" s="50" t="s">
        <v>30</v>
      </c>
      <c r="C38" s="50"/>
      <c r="D38" s="51" t="s">
        <v>302</v>
      </c>
      <c r="E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row>
    <row r="39" spans="2:45" ht="23.25">
      <c r="B39" s="47" t="s">
        <v>31</v>
      </c>
      <c r="C39" s="47"/>
      <c r="D39" s="52" t="s">
        <v>300</v>
      </c>
      <c r="E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row>
    <row r="40" spans="2:45" ht="23.25">
      <c r="B40" s="49" t="s">
        <v>32</v>
      </c>
      <c r="C40" s="49"/>
      <c r="D40" s="53" t="s">
        <v>303</v>
      </c>
      <c r="E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row>
  </sheetData>
  <sheetProtection/>
  <mergeCells count="32">
    <mergeCell ref="O14:O16"/>
    <mergeCell ref="P14:P16"/>
    <mergeCell ref="Q14:Q16"/>
    <mergeCell ref="D15:D16"/>
    <mergeCell ref="A13:Q13"/>
    <mergeCell ref="A14:A16"/>
    <mergeCell ref="B14:B16"/>
    <mergeCell ref="C14:C16"/>
    <mergeCell ref="E14:E16"/>
    <mergeCell ref="F14:F16"/>
    <mergeCell ref="G14:G16"/>
    <mergeCell ref="H14:H16"/>
    <mergeCell ref="I14:M14"/>
    <mergeCell ref="N14:N16"/>
    <mergeCell ref="A9:Q9"/>
    <mergeCell ref="A10:Q10"/>
    <mergeCell ref="A11:Q11"/>
    <mergeCell ref="B12:C12"/>
    <mergeCell ref="E12:M12"/>
    <mergeCell ref="O12:Q12"/>
    <mergeCell ref="A6:B6"/>
    <mergeCell ref="C6:O6"/>
    <mergeCell ref="A7:B7"/>
    <mergeCell ref="C7:O7"/>
    <mergeCell ref="A8:B8"/>
    <mergeCell ref="C8:O8"/>
    <mergeCell ref="A1:Q1"/>
    <mergeCell ref="A2:Q2"/>
    <mergeCell ref="A3:Q3"/>
    <mergeCell ref="A4:Q4"/>
    <mergeCell ref="A5:B5"/>
    <mergeCell ref="C5:O5"/>
  </mergeCells>
  <printOptions/>
  <pageMargins left="0.25" right="0.27" top="0.7480314960629921" bottom="0.7480314960629921" header="0.31496062992125984" footer="0.31496062992125984"/>
  <pageSetup fitToHeight="1" fitToWidth="1" horizontalDpi="600" verticalDpi="600" orientation="landscape" paperSize="9" scale="37" r:id="rId2"/>
  <drawing r:id="rId1"/>
</worksheet>
</file>

<file path=xl/worksheets/sheet4.xml><?xml version="1.0" encoding="utf-8"?>
<worksheet xmlns="http://schemas.openxmlformats.org/spreadsheetml/2006/main" xmlns:r="http://schemas.openxmlformats.org/officeDocument/2006/relationships">
  <dimension ref="A1:AS36"/>
  <sheetViews>
    <sheetView zoomScale="50" zoomScaleNormal="50" zoomScalePageLayoutView="0" workbookViewId="0" topLeftCell="A1">
      <selection activeCell="A1" sqref="A1:Q1"/>
    </sheetView>
  </sheetViews>
  <sheetFormatPr defaultColWidth="8.8515625" defaultRowHeight="15"/>
  <cols>
    <col min="1" max="1" width="6.28125" style="1" customWidth="1"/>
    <col min="2" max="2" width="52.57421875" style="3" bestFit="1" customWidth="1"/>
    <col min="3" max="3" width="52.57421875" style="3" customWidth="1"/>
    <col min="4" max="4" width="83.28125" style="1" customWidth="1"/>
    <col min="5" max="5" width="9.7109375" style="6" customWidth="1"/>
    <col min="6" max="7" width="8.8515625" style="1" customWidth="1"/>
    <col min="8" max="8" width="27.7109375" style="3" customWidth="1"/>
    <col min="9" max="13" width="15.7109375" style="4" customWidth="1"/>
    <col min="14" max="14" width="9.00390625" style="5" bestFit="1" customWidth="1"/>
    <col min="15" max="15" width="8.8515625" style="2" customWidth="1"/>
    <col min="16" max="16" width="16.57421875" style="2" customWidth="1"/>
    <col min="17" max="17" width="14.8515625" style="2" customWidth="1"/>
    <col min="18" max="18" width="8.8515625" style="2" customWidth="1"/>
    <col min="19" max="19" width="23.8515625" style="2" bestFit="1" customWidth="1"/>
    <col min="20" max="20" width="18.00390625" style="2" bestFit="1" customWidth="1"/>
    <col min="21" max="21" width="17.00390625" style="2" bestFit="1" customWidth="1"/>
    <col min="22" max="22" width="17.140625" style="2" bestFit="1" customWidth="1"/>
    <col min="23" max="23" width="10.421875" style="2" bestFit="1" customWidth="1"/>
    <col min="24" max="45" width="8.8515625" style="2" customWidth="1"/>
    <col min="46" max="16384" width="8.8515625" style="1" customWidth="1"/>
  </cols>
  <sheetData>
    <row r="1" spans="1:45" ht="27" customHeight="1">
      <c r="A1" s="71"/>
      <c r="B1" s="71"/>
      <c r="C1" s="71"/>
      <c r="D1" s="71"/>
      <c r="E1" s="71"/>
      <c r="F1" s="71"/>
      <c r="G1" s="71"/>
      <c r="H1" s="71"/>
      <c r="I1" s="71"/>
      <c r="J1" s="71"/>
      <c r="K1" s="71"/>
      <c r="L1" s="71"/>
      <c r="M1" s="71"/>
      <c r="N1" s="71"/>
      <c r="O1" s="71"/>
      <c r="P1" s="71"/>
      <c r="Q1" s="71"/>
      <c r="R1" s="1"/>
      <c r="S1" s="1"/>
      <c r="T1" s="1"/>
      <c r="U1" s="1"/>
      <c r="V1" s="1"/>
      <c r="W1" s="1"/>
      <c r="X1" s="1"/>
      <c r="Y1" s="1"/>
      <c r="Z1" s="1"/>
      <c r="AA1" s="1"/>
      <c r="AB1" s="1"/>
      <c r="AC1" s="1"/>
      <c r="AD1" s="1"/>
      <c r="AE1" s="1"/>
      <c r="AF1" s="1"/>
      <c r="AG1" s="1"/>
      <c r="AH1" s="1"/>
      <c r="AI1" s="1"/>
      <c r="AJ1" s="1"/>
      <c r="AK1" s="1"/>
      <c r="AL1" s="1"/>
      <c r="AM1" s="1"/>
      <c r="AN1" s="1"/>
      <c r="AO1" s="1"/>
      <c r="AP1" s="1"/>
      <c r="AQ1" s="1"/>
      <c r="AR1" s="1"/>
      <c r="AS1" s="1"/>
    </row>
    <row r="2" spans="1:45" ht="21.75" customHeight="1">
      <c r="A2" s="71"/>
      <c r="B2" s="71"/>
      <c r="C2" s="71"/>
      <c r="D2" s="71"/>
      <c r="E2" s="71"/>
      <c r="F2" s="71"/>
      <c r="G2" s="71"/>
      <c r="H2" s="71"/>
      <c r="I2" s="71"/>
      <c r="J2" s="71"/>
      <c r="K2" s="71"/>
      <c r="L2" s="71"/>
      <c r="M2" s="71"/>
      <c r="N2" s="71"/>
      <c r="O2" s="71"/>
      <c r="P2" s="71"/>
      <c r="Q2" s="71"/>
      <c r="R2" s="1"/>
      <c r="S2" s="1"/>
      <c r="T2" s="1"/>
      <c r="U2" s="1"/>
      <c r="V2" s="1"/>
      <c r="W2" s="1"/>
      <c r="X2" s="1"/>
      <c r="Y2" s="1"/>
      <c r="Z2" s="1"/>
      <c r="AA2" s="1"/>
      <c r="AB2" s="1"/>
      <c r="AC2" s="1"/>
      <c r="AD2" s="1"/>
      <c r="AE2" s="1"/>
      <c r="AF2" s="1"/>
      <c r="AG2" s="1"/>
      <c r="AH2" s="1"/>
      <c r="AI2" s="1"/>
      <c r="AJ2" s="1"/>
      <c r="AK2" s="1"/>
      <c r="AL2" s="1"/>
      <c r="AM2" s="1"/>
      <c r="AN2" s="1"/>
      <c r="AO2" s="1"/>
      <c r="AP2" s="1"/>
      <c r="AQ2" s="1"/>
      <c r="AR2" s="1"/>
      <c r="AS2" s="1"/>
    </row>
    <row r="3" spans="1:45" ht="25.5" customHeight="1">
      <c r="A3" s="71" t="s">
        <v>33</v>
      </c>
      <c r="B3" s="71"/>
      <c r="C3" s="71"/>
      <c r="D3" s="71"/>
      <c r="E3" s="71"/>
      <c r="F3" s="71"/>
      <c r="G3" s="71"/>
      <c r="H3" s="71"/>
      <c r="I3" s="71"/>
      <c r="J3" s="71"/>
      <c r="K3" s="71"/>
      <c r="L3" s="71"/>
      <c r="M3" s="71"/>
      <c r="N3" s="71"/>
      <c r="O3" s="71"/>
      <c r="P3" s="71"/>
      <c r="Q3" s="71"/>
      <c r="R3" s="1"/>
      <c r="S3" s="1"/>
      <c r="T3" s="1"/>
      <c r="U3" s="1"/>
      <c r="V3" s="1"/>
      <c r="W3" s="1"/>
      <c r="X3" s="1"/>
      <c r="Y3" s="1"/>
      <c r="Z3" s="1"/>
      <c r="AA3" s="1"/>
      <c r="AB3" s="1"/>
      <c r="AC3" s="1"/>
      <c r="AD3" s="1"/>
      <c r="AE3" s="1"/>
      <c r="AF3" s="1"/>
      <c r="AG3" s="1"/>
      <c r="AH3" s="1"/>
      <c r="AI3" s="1"/>
      <c r="AJ3" s="1"/>
      <c r="AK3" s="1"/>
      <c r="AL3" s="1"/>
      <c r="AM3" s="1"/>
      <c r="AN3" s="1"/>
      <c r="AO3" s="1"/>
      <c r="AP3" s="1"/>
      <c r="AQ3" s="1"/>
      <c r="AR3" s="1"/>
      <c r="AS3" s="1"/>
    </row>
    <row r="4" spans="1:45" ht="27" customHeight="1">
      <c r="A4" s="71" t="s">
        <v>34</v>
      </c>
      <c r="B4" s="71"/>
      <c r="C4" s="71"/>
      <c r="D4" s="71"/>
      <c r="E4" s="71"/>
      <c r="F4" s="71"/>
      <c r="G4" s="71"/>
      <c r="H4" s="71"/>
      <c r="I4" s="71"/>
      <c r="J4" s="71"/>
      <c r="K4" s="71"/>
      <c r="L4" s="71"/>
      <c r="M4" s="71"/>
      <c r="N4" s="71"/>
      <c r="O4" s="71"/>
      <c r="P4" s="71"/>
      <c r="Q4" s="71"/>
      <c r="R4" s="1"/>
      <c r="S4" s="1"/>
      <c r="T4" s="1"/>
      <c r="U4" s="1"/>
      <c r="V4" s="1"/>
      <c r="W4" s="1"/>
      <c r="X4" s="1"/>
      <c r="Y4" s="1"/>
      <c r="Z4" s="1"/>
      <c r="AA4" s="1"/>
      <c r="AB4" s="1"/>
      <c r="AC4" s="1"/>
      <c r="AD4" s="1"/>
      <c r="AE4" s="1"/>
      <c r="AF4" s="1"/>
      <c r="AG4" s="1"/>
      <c r="AH4" s="1"/>
      <c r="AI4" s="1"/>
      <c r="AJ4" s="1"/>
      <c r="AK4" s="1"/>
      <c r="AL4" s="1"/>
      <c r="AM4" s="1"/>
      <c r="AN4" s="1"/>
      <c r="AO4" s="1"/>
      <c r="AP4" s="1"/>
      <c r="AQ4" s="1"/>
      <c r="AR4" s="1"/>
      <c r="AS4" s="1"/>
    </row>
    <row r="5" spans="1:45" ht="24" customHeight="1">
      <c r="A5" s="72" t="s">
        <v>0</v>
      </c>
      <c r="B5" s="72"/>
      <c r="C5" s="73" t="s">
        <v>105</v>
      </c>
      <c r="D5" s="73"/>
      <c r="E5" s="73"/>
      <c r="F5" s="73"/>
      <c r="G5" s="73"/>
      <c r="H5" s="73"/>
      <c r="I5" s="73"/>
      <c r="J5" s="73"/>
      <c r="K5" s="73"/>
      <c r="L5" s="73"/>
      <c r="M5" s="73"/>
      <c r="N5" s="73"/>
      <c r="O5" s="73"/>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row>
    <row r="6" spans="1:45" ht="23.25">
      <c r="A6" s="72" t="s">
        <v>1</v>
      </c>
      <c r="B6" s="72"/>
      <c r="C6" s="74" t="s">
        <v>36</v>
      </c>
      <c r="D6" s="74"/>
      <c r="E6" s="74"/>
      <c r="F6" s="74"/>
      <c r="G6" s="74"/>
      <c r="H6" s="74"/>
      <c r="I6" s="74"/>
      <c r="J6" s="74"/>
      <c r="K6" s="74"/>
      <c r="L6" s="74"/>
      <c r="M6" s="74"/>
      <c r="N6" s="74"/>
      <c r="O6" s="74"/>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row>
    <row r="7" spans="1:45" ht="23.25">
      <c r="A7" s="72" t="s">
        <v>2</v>
      </c>
      <c r="B7" s="72"/>
      <c r="C7" s="74" t="s">
        <v>106</v>
      </c>
      <c r="D7" s="74"/>
      <c r="E7" s="74"/>
      <c r="F7" s="74"/>
      <c r="G7" s="74"/>
      <c r="H7" s="74"/>
      <c r="I7" s="74"/>
      <c r="J7" s="74"/>
      <c r="K7" s="74"/>
      <c r="L7" s="74"/>
      <c r="M7" s="74"/>
      <c r="N7" s="74"/>
      <c r="O7" s="74"/>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row>
    <row r="8" spans="1:45" ht="23.25">
      <c r="A8" s="72" t="s">
        <v>3</v>
      </c>
      <c r="B8" s="72"/>
      <c r="C8" s="74" t="s">
        <v>38</v>
      </c>
      <c r="D8" s="74"/>
      <c r="E8" s="74"/>
      <c r="F8" s="74"/>
      <c r="G8" s="74"/>
      <c r="H8" s="74"/>
      <c r="I8" s="74"/>
      <c r="J8" s="74"/>
      <c r="K8" s="74"/>
      <c r="L8" s="74"/>
      <c r="M8" s="74"/>
      <c r="N8" s="74"/>
      <c r="O8" s="74"/>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row>
    <row r="9" spans="1:45" ht="6.75" customHeight="1">
      <c r="A9" s="82"/>
      <c r="B9" s="82"/>
      <c r="C9" s="82"/>
      <c r="D9" s="82"/>
      <c r="E9" s="82"/>
      <c r="F9" s="82"/>
      <c r="G9" s="82"/>
      <c r="H9" s="82"/>
      <c r="I9" s="82"/>
      <c r="J9" s="82"/>
      <c r="K9" s="82"/>
      <c r="L9" s="82"/>
      <c r="M9" s="82"/>
      <c r="N9" s="82"/>
      <c r="O9" s="82"/>
      <c r="P9" s="82"/>
      <c r="Q9" s="82"/>
      <c r="R9" s="1"/>
      <c r="S9" s="1"/>
      <c r="T9" s="1"/>
      <c r="U9" s="1"/>
      <c r="V9" s="1"/>
      <c r="W9" s="1"/>
      <c r="X9" s="1"/>
      <c r="Y9" s="1"/>
      <c r="Z9" s="1"/>
      <c r="AA9" s="1"/>
      <c r="AB9" s="1"/>
      <c r="AC9" s="1"/>
      <c r="AD9" s="1"/>
      <c r="AE9" s="1"/>
      <c r="AF9" s="1"/>
      <c r="AG9" s="1"/>
      <c r="AH9" s="1"/>
      <c r="AI9" s="1"/>
      <c r="AJ9" s="1"/>
      <c r="AK9" s="1"/>
      <c r="AL9" s="1"/>
      <c r="AM9" s="1"/>
      <c r="AN9" s="1"/>
      <c r="AO9" s="1"/>
      <c r="AP9" s="1"/>
      <c r="AQ9" s="1"/>
      <c r="AR9" s="1"/>
      <c r="AS9" s="1"/>
    </row>
    <row r="10" spans="1:45" ht="36.75" customHeight="1">
      <c r="A10" s="83" t="s">
        <v>4</v>
      </c>
      <c r="B10" s="83"/>
      <c r="C10" s="83"/>
      <c r="D10" s="83"/>
      <c r="E10" s="83"/>
      <c r="F10" s="83"/>
      <c r="G10" s="83"/>
      <c r="H10" s="83"/>
      <c r="I10" s="83"/>
      <c r="J10" s="83"/>
      <c r="K10" s="83"/>
      <c r="L10" s="83"/>
      <c r="M10" s="83"/>
      <c r="N10" s="83"/>
      <c r="O10" s="83"/>
      <c r="P10" s="83"/>
      <c r="Q10" s="83"/>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row>
    <row r="11" spans="1:45" ht="8.25" customHeight="1">
      <c r="A11" s="83"/>
      <c r="B11" s="83"/>
      <c r="C11" s="83"/>
      <c r="D11" s="83"/>
      <c r="E11" s="83"/>
      <c r="F11" s="83"/>
      <c r="G11" s="83"/>
      <c r="H11" s="83"/>
      <c r="I11" s="83"/>
      <c r="J11" s="83"/>
      <c r="K11" s="83"/>
      <c r="L11" s="83"/>
      <c r="M11" s="83"/>
      <c r="N11" s="83"/>
      <c r="O11" s="83"/>
      <c r="P11" s="83"/>
      <c r="Q11" s="83"/>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row>
    <row r="12" spans="1:17" s="9" customFormat="1" ht="30.75" customHeight="1">
      <c r="A12" s="8"/>
      <c r="B12" s="73" t="s">
        <v>39</v>
      </c>
      <c r="C12" s="73"/>
      <c r="D12" s="7" t="s">
        <v>142</v>
      </c>
      <c r="E12" s="84" t="s">
        <v>143</v>
      </c>
      <c r="F12" s="84"/>
      <c r="G12" s="84"/>
      <c r="H12" s="84"/>
      <c r="I12" s="84"/>
      <c r="J12" s="84"/>
      <c r="K12" s="84"/>
      <c r="L12" s="84"/>
      <c r="M12" s="84"/>
      <c r="N12" s="8"/>
      <c r="O12" s="85" t="s">
        <v>42</v>
      </c>
      <c r="P12" s="85"/>
      <c r="Q12" s="85"/>
    </row>
    <row r="13" spans="1:19" s="10" customFormat="1" ht="10.5" customHeight="1" thickBot="1">
      <c r="A13" s="88"/>
      <c r="B13" s="88"/>
      <c r="C13" s="88"/>
      <c r="D13" s="88"/>
      <c r="E13" s="88"/>
      <c r="F13" s="88"/>
      <c r="G13" s="88"/>
      <c r="H13" s="88"/>
      <c r="I13" s="88"/>
      <c r="J13" s="88"/>
      <c r="K13" s="88"/>
      <c r="L13" s="88"/>
      <c r="M13" s="88"/>
      <c r="N13" s="88"/>
      <c r="O13" s="88"/>
      <c r="P13" s="88"/>
      <c r="Q13" s="88"/>
      <c r="S13" s="1"/>
    </row>
    <row r="14" spans="1:19" s="12" customFormat="1" ht="19.5" thickBot="1">
      <c r="A14" s="75" t="s">
        <v>5</v>
      </c>
      <c r="B14" s="75" t="s">
        <v>6</v>
      </c>
      <c r="C14" s="89" t="s">
        <v>7</v>
      </c>
      <c r="D14" s="11" t="s">
        <v>8</v>
      </c>
      <c r="E14" s="75" t="s">
        <v>9</v>
      </c>
      <c r="F14" s="75" t="s">
        <v>10</v>
      </c>
      <c r="G14" s="75" t="s">
        <v>11</v>
      </c>
      <c r="H14" s="75" t="s">
        <v>12</v>
      </c>
      <c r="I14" s="78" t="s">
        <v>13</v>
      </c>
      <c r="J14" s="78"/>
      <c r="K14" s="78"/>
      <c r="L14" s="78"/>
      <c r="M14" s="78"/>
      <c r="N14" s="79" t="s">
        <v>14</v>
      </c>
      <c r="O14" s="75" t="s">
        <v>15</v>
      </c>
      <c r="P14" s="75" t="s">
        <v>16</v>
      </c>
      <c r="Q14" s="75" t="s">
        <v>17</v>
      </c>
      <c r="S14" s="1"/>
    </row>
    <row r="15" spans="1:19" s="12" customFormat="1" ht="18.75">
      <c r="A15" s="76"/>
      <c r="B15" s="76"/>
      <c r="C15" s="86"/>
      <c r="D15" s="86" t="s">
        <v>18</v>
      </c>
      <c r="E15" s="76"/>
      <c r="F15" s="76"/>
      <c r="G15" s="76"/>
      <c r="H15" s="76"/>
      <c r="I15" s="13" t="s">
        <v>19</v>
      </c>
      <c r="J15" s="14" t="s">
        <v>20</v>
      </c>
      <c r="K15" s="15" t="s">
        <v>21</v>
      </c>
      <c r="L15" s="16" t="s">
        <v>22</v>
      </c>
      <c r="M15" s="15" t="s">
        <v>23</v>
      </c>
      <c r="N15" s="80"/>
      <c r="O15" s="76"/>
      <c r="P15" s="76"/>
      <c r="Q15" s="76"/>
      <c r="S15" s="1"/>
    </row>
    <row r="16" spans="1:19" s="12" customFormat="1" ht="19.5" thickBot="1">
      <c r="A16" s="77"/>
      <c r="B16" s="77"/>
      <c r="C16" s="87"/>
      <c r="D16" s="87"/>
      <c r="E16" s="77"/>
      <c r="F16" s="77"/>
      <c r="G16" s="77"/>
      <c r="H16" s="77"/>
      <c r="I16" s="17" t="s">
        <v>24</v>
      </c>
      <c r="J16" s="18" t="s">
        <v>25</v>
      </c>
      <c r="K16" s="19" t="s">
        <v>26</v>
      </c>
      <c r="L16" s="20" t="s">
        <v>27</v>
      </c>
      <c r="M16" s="21" t="s">
        <v>28</v>
      </c>
      <c r="N16" s="81"/>
      <c r="O16" s="77"/>
      <c r="P16" s="77"/>
      <c r="Q16" s="77"/>
      <c r="S16" s="1"/>
    </row>
    <row r="17" spans="1:19" ht="60" customHeight="1" thickBot="1">
      <c r="A17" s="22">
        <v>1</v>
      </c>
      <c r="B17" s="23" t="s">
        <v>126</v>
      </c>
      <c r="C17" s="24" t="s">
        <v>127</v>
      </c>
      <c r="D17" s="25" t="s">
        <v>128</v>
      </c>
      <c r="E17" s="26">
        <v>2</v>
      </c>
      <c r="F17" s="26">
        <v>2</v>
      </c>
      <c r="G17" s="27">
        <v>5</v>
      </c>
      <c r="H17" s="25" t="s">
        <v>129</v>
      </c>
      <c r="I17" s="28">
        <v>10</v>
      </c>
      <c r="J17" s="28">
        <v>1</v>
      </c>
      <c r="K17" s="28">
        <v>4</v>
      </c>
      <c r="L17" s="28">
        <v>1</v>
      </c>
      <c r="M17" s="28">
        <v>2</v>
      </c>
      <c r="N17" s="28">
        <v>18</v>
      </c>
      <c r="O17" s="62">
        <v>1</v>
      </c>
      <c r="P17" s="56">
        <f>N17/N17</f>
        <v>1</v>
      </c>
      <c r="Q17" s="29">
        <v>2</v>
      </c>
      <c r="S17" s="1"/>
    </row>
    <row r="18" spans="1:17" ht="60" customHeight="1" thickBot="1">
      <c r="A18" s="22">
        <v>2</v>
      </c>
      <c r="B18" s="23" t="s">
        <v>122</v>
      </c>
      <c r="C18" s="24" t="s">
        <v>123</v>
      </c>
      <c r="D18" s="25" t="s">
        <v>124</v>
      </c>
      <c r="E18" s="26">
        <v>2</v>
      </c>
      <c r="F18" s="26">
        <v>2</v>
      </c>
      <c r="G18" s="27">
        <v>3</v>
      </c>
      <c r="H18" s="30" t="s">
        <v>125</v>
      </c>
      <c r="I18" s="28">
        <v>9</v>
      </c>
      <c r="J18" s="28">
        <v>0</v>
      </c>
      <c r="K18" s="28">
        <v>4</v>
      </c>
      <c r="L18" s="28">
        <v>2</v>
      </c>
      <c r="M18" s="28">
        <v>2</v>
      </c>
      <c r="N18" s="28">
        <v>17</v>
      </c>
      <c r="O18" s="62">
        <v>2</v>
      </c>
      <c r="P18" s="56">
        <f>N18/N17</f>
        <v>0.9444444444444444</v>
      </c>
      <c r="Q18" s="29">
        <v>2</v>
      </c>
    </row>
    <row r="19" spans="1:17" ht="60" customHeight="1" thickBot="1">
      <c r="A19" s="22">
        <v>3</v>
      </c>
      <c r="B19" s="23" t="s">
        <v>114</v>
      </c>
      <c r="C19" s="24" t="s">
        <v>115</v>
      </c>
      <c r="D19" s="25" t="s">
        <v>116</v>
      </c>
      <c r="E19" s="26">
        <v>2</v>
      </c>
      <c r="F19" s="26">
        <v>2</v>
      </c>
      <c r="G19" s="27">
        <v>8</v>
      </c>
      <c r="H19" s="25" t="s">
        <v>117</v>
      </c>
      <c r="I19" s="28">
        <v>8</v>
      </c>
      <c r="J19" s="28">
        <v>1</v>
      </c>
      <c r="K19" s="28">
        <v>4</v>
      </c>
      <c r="L19" s="28">
        <v>2.625</v>
      </c>
      <c r="M19" s="28">
        <v>1.25</v>
      </c>
      <c r="N19" s="28">
        <v>16.875</v>
      </c>
      <c r="O19" s="62">
        <v>3</v>
      </c>
      <c r="P19" s="56">
        <f>N19/N17</f>
        <v>0.9375</v>
      </c>
      <c r="Q19" s="29">
        <v>2</v>
      </c>
    </row>
    <row r="20" spans="1:17" ht="60" customHeight="1" thickBot="1">
      <c r="A20" s="22">
        <v>4</v>
      </c>
      <c r="B20" s="23" t="s">
        <v>110</v>
      </c>
      <c r="C20" s="24" t="s">
        <v>111</v>
      </c>
      <c r="D20" s="25" t="s">
        <v>112</v>
      </c>
      <c r="E20" s="26">
        <v>2</v>
      </c>
      <c r="F20" s="26">
        <v>2</v>
      </c>
      <c r="G20" s="27">
        <v>12</v>
      </c>
      <c r="H20" s="25" t="s">
        <v>113</v>
      </c>
      <c r="I20" s="28">
        <v>7.5</v>
      </c>
      <c r="J20" s="28">
        <v>1</v>
      </c>
      <c r="K20" s="28">
        <v>3.5</v>
      </c>
      <c r="L20" s="28">
        <v>1.5</v>
      </c>
      <c r="M20" s="28">
        <v>2</v>
      </c>
      <c r="N20" s="28">
        <v>15.5</v>
      </c>
      <c r="O20" s="29">
        <v>4</v>
      </c>
      <c r="P20" s="56">
        <f>N20/N17</f>
        <v>0.8611111111111112</v>
      </c>
      <c r="Q20" s="29">
        <v>2</v>
      </c>
    </row>
    <row r="21" spans="1:17" ht="60" customHeight="1" thickBot="1">
      <c r="A21" s="22">
        <v>5</v>
      </c>
      <c r="B21" s="23" t="s">
        <v>189</v>
      </c>
      <c r="C21" s="24" t="s">
        <v>107</v>
      </c>
      <c r="D21" s="25" t="s">
        <v>108</v>
      </c>
      <c r="E21" s="26">
        <v>2</v>
      </c>
      <c r="F21" s="26">
        <v>2</v>
      </c>
      <c r="G21" s="27">
        <v>5</v>
      </c>
      <c r="H21" s="25" t="s">
        <v>109</v>
      </c>
      <c r="I21" s="28">
        <v>8.75</v>
      </c>
      <c r="J21" s="28">
        <v>0.5</v>
      </c>
      <c r="K21" s="28">
        <v>2</v>
      </c>
      <c r="L21" s="28">
        <v>2.5</v>
      </c>
      <c r="M21" s="28">
        <v>1.25</v>
      </c>
      <c r="N21" s="28">
        <v>15</v>
      </c>
      <c r="O21" s="29">
        <v>5</v>
      </c>
      <c r="P21" s="56">
        <f>N21/N17</f>
        <v>0.8333333333333334</v>
      </c>
      <c r="Q21" s="29">
        <v>2</v>
      </c>
    </row>
    <row r="22" spans="1:17" ht="60" customHeight="1" thickBot="1">
      <c r="A22" s="22">
        <v>6</v>
      </c>
      <c r="B22" s="23" t="s">
        <v>118</v>
      </c>
      <c r="C22" s="24" t="s">
        <v>119</v>
      </c>
      <c r="D22" s="25" t="s">
        <v>120</v>
      </c>
      <c r="E22" s="26">
        <v>2</v>
      </c>
      <c r="F22" s="26">
        <v>2</v>
      </c>
      <c r="G22" s="27">
        <v>9</v>
      </c>
      <c r="H22" s="30" t="s">
        <v>121</v>
      </c>
      <c r="I22" s="28">
        <v>9.25</v>
      </c>
      <c r="J22" s="28">
        <v>1</v>
      </c>
      <c r="K22" s="28">
        <v>-3.75</v>
      </c>
      <c r="L22" s="28">
        <v>2.25</v>
      </c>
      <c r="M22" s="28">
        <v>0.75</v>
      </c>
      <c r="N22" s="28">
        <v>9.5</v>
      </c>
      <c r="O22" s="29">
        <v>6</v>
      </c>
      <c r="P22" s="56">
        <f>N22/N17</f>
        <v>0.5277777777777778</v>
      </c>
      <c r="Q22" s="29">
        <v>3</v>
      </c>
    </row>
    <row r="23" spans="1:17" ht="60" customHeight="1" thickBot="1">
      <c r="A23" s="22">
        <v>7</v>
      </c>
      <c r="B23" s="23" t="s">
        <v>130</v>
      </c>
      <c r="C23" s="24" t="s">
        <v>131</v>
      </c>
      <c r="D23" s="25" t="s">
        <v>132</v>
      </c>
      <c r="E23" s="26">
        <v>1</v>
      </c>
      <c r="F23" s="26">
        <v>1</v>
      </c>
      <c r="G23" s="27">
        <v>7</v>
      </c>
      <c r="H23" s="25" t="s">
        <v>133</v>
      </c>
      <c r="I23" s="28">
        <v>2</v>
      </c>
      <c r="J23" s="28">
        <v>0</v>
      </c>
      <c r="K23" s="28">
        <v>4</v>
      </c>
      <c r="L23" s="28">
        <v>1.5</v>
      </c>
      <c r="M23" s="28">
        <v>0</v>
      </c>
      <c r="N23" s="28">
        <v>7.5</v>
      </c>
      <c r="O23" s="62">
        <v>1</v>
      </c>
      <c r="P23" s="56">
        <f>N23/N17</f>
        <v>0.4166666666666667</v>
      </c>
      <c r="Q23" s="29">
        <v>3</v>
      </c>
    </row>
    <row r="24" spans="1:17" ht="60" customHeight="1" thickBot="1">
      <c r="A24" s="60">
        <v>8</v>
      </c>
      <c r="B24" s="23" t="s">
        <v>134</v>
      </c>
      <c r="C24" s="35" t="s">
        <v>135</v>
      </c>
      <c r="D24" s="37" t="s">
        <v>136</v>
      </c>
      <c r="E24" s="54">
        <v>1</v>
      </c>
      <c r="F24" s="54">
        <v>1</v>
      </c>
      <c r="G24" s="36">
        <v>8</v>
      </c>
      <c r="H24" s="37" t="s">
        <v>137</v>
      </c>
      <c r="I24" s="38">
        <v>1</v>
      </c>
      <c r="J24" s="38">
        <v>0</v>
      </c>
      <c r="K24" s="38">
        <v>2</v>
      </c>
      <c r="L24" s="38">
        <v>0</v>
      </c>
      <c r="M24" s="38">
        <v>2</v>
      </c>
      <c r="N24" s="38">
        <v>5</v>
      </c>
      <c r="O24" s="63">
        <v>2</v>
      </c>
      <c r="P24" s="57">
        <f>N24/N17</f>
        <v>0.2777777777777778</v>
      </c>
      <c r="Q24" s="58">
        <v>3</v>
      </c>
    </row>
    <row r="25" spans="1:17" ht="22.5">
      <c r="A25" s="39"/>
      <c r="B25" s="40"/>
      <c r="C25" s="40"/>
      <c r="D25" s="41"/>
      <c r="E25" s="42"/>
      <c r="F25" s="43"/>
      <c r="G25" s="61">
        <v>57</v>
      </c>
      <c r="H25" s="40"/>
      <c r="I25" s="45"/>
      <c r="J25" s="45"/>
      <c r="K25" s="45"/>
      <c r="L25" s="45"/>
      <c r="M25" s="45"/>
      <c r="N25" s="45"/>
      <c r="O25" s="46"/>
      <c r="P25" s="46"/>
      <c r="Q25" s="46"/>
    </row>
    <row r="26" spans="2:45" ht="23.25">
      <c r="B26" s="47" t="s">
        <v>29</v>
      </c>
      <c r="C26" s="48" t="s">
        <v>138</v>
      </c>
      <c r="E26" s="1"/>
      <c r="G26" s="2"/>
      <c r="I26" s="45"/>
      <c r="J26" s="45"/>
      <c r="K26" s="45"/>
      <c r="L26" s="45"/>
      <c r="M26" s="45"/>
      <c r="N26" s="45"/>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row>
    <row r="27" spans="2:45" ht="23.25">
      <c r="B27" s="47"/>
      <c r="C27" s="49" t="s">
        <v>99</v>
      </c>
      <c r="E27" s="1"/>
      <c r="I27" s="45"/>
      <c r="J27" s="45"/>
      <c r="K27" s="45"/>
      <c r="L27" s="45"/>
      <c r="M27" s="45"/>
      <c r="N27" s="45"/>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row>
    <row r="28" spans="2:45" ht="23.25">
      <c r="B28" s="47"/>
      <c r="C28" s="48" t="s">
        <v>98</v>
      </c>
      <c r="E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row>
    <row r="29" spans="2:45" ht="23.25">
      <c r="B29" s="47"/>
      <c r="C29" s="48" t="s">
        <v>139</v>
      </c>
      <c r="E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row>
    <row r="30" spans="2:45" ht="23.25">
      <c r="B30" s="47"/>
      <c r="C30" s="48" t="s">
        <v>140</v>
      </c>
      <c r="E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row>
    <row r="31" spans="2:45" ht="23.25">
      <c r="B31" s="47"/>
      <c r="C31" s="48" t="s">
        <v>141</v>
      </c>
      <c r="E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row>
    <row r="32" spans="2:45" ht="23.25">
      <c r="B32" s="47"/>
      <c r="C32" s="48" t="s">
        <v>144</v>
      </c>
      <c r="E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row>
    <row r="33" spans="2:45" ht="23.25">
      <c r="B33" s="47"/>
      <c r="C33" s="48"/>
      <c r="E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row>
    <row r="34" spans="2:45" ht="23.25">
      <c r="B34" s="50" t="s">
        <v>30</v>
      </c>
      <c r="C34" s="48" t="s">
        <v>138</v>
      </c>
      <c r="E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row>
    <row r="35" spans="2:45" ht="23.25">
      <c r="B35" s="47" t="s">
        <v>31</v>
      </c>
      <c r="C35" s="52" t="s">
        <v>141</v>
      </c>
      <c r="E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row>
    <row r="36" spans="2:45" ht="23.25">
      <c r="B36" s="49" t="s">
        <v>32</v>
      </c>
      <c r="C36" s="53" t="s">
        <v>102</v>
      </c>
      <c r="E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row>
  </sheetData>
  <sheetProtection/>
  <mergeCells count="32">
    <mergeCell ref="O14:O16"/>
    <mergeCell ref="P14:P16"/>
    <mergeCell ref="Q14:Q16"/>
    <mergeCell ref="D15:D16"/>
    <mergeCell ref="A13:Q13"/>
    <mergeCell ref="A14:A16"/>
    <mergeCell ref="B14:B16"/>
    <mergeCell ref="C14:C16"/>
    <mergeCell ref="E14:E16"/>
    <mergeCell ref="F14:F16"/>
    <mergeCell ref="G14:G16"/>
    <mergeCell ref="H14:H16"/>
    <mergeCell ref="I14:M14"/>
    <mergeCell ref="N14:N16"/>
    <mergeCell ref="A9:Q9"/>
    <mergeCell ref="A10:Q10"/>
    <mergeCell ref="A11:Q11"/>
    <mergeCell ref="B12:C12"/>
    <mergeCell ref="E12:M12"/>
    <mergeCell ref="O12:Q12"/>
    <mergeCell ref="A6:B6"/>
    <mergeCell ref="C6:O6"/>
    <mergeCell ref="A7:B7"/>
    <mergeCell ref="C7:O7"/>
    <mergeCell ref="A8:B8"/>
    <mergeCell ref="C8:O8"/>
    <mergeCell ref="A1:Q1"/>
    <mergeCell ref="A2:Q2"/>
    <mergeCell ref="A3:Q3"/>
    <mergeCell ref="A4:Q4"/>
    <mergeCell ref="A5:B5"/>
    <mergeCell ref="C5:O5"/>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S34"/>
  <sheetViews>
    <sheetView zoomScale="50" zoomScaleNormal="50" zoomScalePageLayoutView="0" workbookViewId="0" topLeftCell="A1">
      <selection activeCell="A1" sqref="A1:Q1"/>
    </sheetView>
  </sheetViews>
  <sheetFormatPr defaultColWidth="8.8515625" defaultRowHeight="15"/>
  <cols>
    <col min="1" max="1" width="6.28125" style="1" customWidth="1"/>
    <col min="2" max="2" width="52.57421875" style="3" bestFit="1" customWidth="1"/>
    <col min="3" max="3" width="52.57421875" style="3" customWidth="1"/>
    <col min="4" max="4" width="83.28125" style="1" customWidth="1"/>
    <col min="5" max="5" width="9.7109375" style="6" customWidth="1"/>
    <col min="6" max="7" width="8.8515625" style="1" customWidth="1"/>
    <col min="8" max="8" width="27.7109375" style="3" customWidth="1"/>
    <col min="9" max="13" width="15.7109375" style="4" customWidth="1"/>
    <col min="14" max="14" width="9.00390625" style="5" bestFit="1" customWidth="1"/>
    <col min="15" max="15" width="8.8515625" style="2" customWidth="1"/>
    <col min="16" max="16" width="16.57421875" style="2" customWidth="1"/>
    <col min="17" max="17" width="14.8515625" style="2" customWidth="1"/>
    <col min="18" max="18" width="8.8515625" style="2" customWidth="1"/>
    <col min="19" max="19" width="23.8515625" style="2" bestFit="1" customWidth="1"/>
    <col min="20" max="20" width="18.00390625" style="2" bestFit="1" customWidth="1"/>
    <col min="21" max="21" width="17.00390625" style="2" bestFit="1" customWidth="1"/>
    <col min="22" max="22" width="17.140625" style="2" bestFit="1" customWidth="1"/>
    <col min="23" max="23" width="10.421875" style="2" bestFit="1" customWidth="1"/>
    <col min="24" max="45" width="8.8515625" style="2" customWidth="1"/>
    <col min="46" max="16384" width="8.8515625" style="1" customWidth="1"/>
  </cols>
  <sheetData>
    <row r="1" spans="1:45" ht="27" customHeight="1">
      <c r="A1" s="71"/>
      <c r="B1" s="71"/>
      <c r="C1" s="71"/>
      <c r="D1" s="71"/>
      <c r="E1" s="71"/>
      <c r="F1" s="71"/>
      <c r="G1" s="71"/>
      <c r="H1" s="71"/>
      <c r="I1" s="71"/>
      <c r="J1" s="71"/>
      <c r="K1" s="71"/>
      <c r="L1" s="71"/>
      <c r="M1" s="71"/>
      <c r="N1" s="71"/>
      <c r="O1" s="71"/>
      <c r="P1" s="71"/>
      <c r="Q1" s="71"/>
      <c r="R1" s="1"/>
      <c r="S1" s="1"/>
      <c r="T1" s="1"/>
      <c r="U1" s="1"/>
      <c r="V1" s="1"/>
      <c r="W1" s="1"/>
      <c r="X1" s="1"/>
      <c r="Y1" s="1"/>
      <c r="Z1" s="1"/>
      <c r="AA1" s="1"/>
      <c r="AB1" s="1"/>
      <c r="AC1" s="1"/>
      <c r="AD1" s="1"/>
      <c r="AE1" s="1"/>
      <c r="AF1" s="1"/>
      <c r="AG1" s="1"/>
      <c r="AH1" s="1"/>
      <c r="AI1" s="1"/>
      <c r="AJ1" s="1"/>
      <c r="AK1" s="1"/>
      <c r="AL1" s="1"/>
      <c r="AM1" s="1"/>
      <c r="AN1" s="1"/>
      <c r="AO1" s="1"/>
      <c r="AP1" s="1"/>
      <c r="AQ1" s="1"/>
      <c r="AR1" s="1"/>
      <c r="AS1" s="1"/>
    </row>
    <row r="2" spans="1:45" ht="21.75" customHeight="1">
      <c r="A2" s="71"/>
      <c r="B2" s="71"/>
      <c r="C2" s="71"/>
      <c r="D2" s="71"/>
      <c r="E2" s="71"/>
      <c r="F2" s="71"/>
      <c r="G2" s="71"/>
      <c r="H2" s="71"/>
      <c r="I2" s="71"/>
      <c r="J2" s="71"/>
      <c r="K2" s="71"/>
      <c r="L2" s="71"/>
      <c r="M2" s="71"/>
      <c r="N2" s="71"/>
      <c r="O2" s="71"/>
      <c r="P2" s="71"/>
      <c r="Q2" s="71"/>
      <c r="R2" s="1"/>
      <c r="S2" s="1"/>
      <c r="T2" s="1"/>
      <c r="U2" s="1"/>
      <c r="V2" s="1"/>
      <c r="W2" s="1"/>
      <c r="X2" s="1"/>
      <c r="Y2" s="1"/>
      <c r="Z2" s="1"/>
      <c r="AA2" s="1"/>
      <c r="AB2" s="1"/>
      <c r="AC2" s="1"/>
      <c r="AD2" s="1"/>
      <c r="AE2" s="1"/>
      <c r="AF2" s="1"/>
      <c r="AG2" s="1"/>
      <c r="AH2" s="1"/>
      <c r="AI2" s="1"/>
      <c r="AJ2" s="1"/>
      <c r="AK2" s="1"/>
      <c r="AL2" s="1"/>
      <c r="AM2" s="1"/>
      <c r="AN2" s="1"/>
      <c r="AO2" s="1"/>
      <c r="AP2" s="1"/>
      <c r="AQ2" s="1"/>
      <c r="AR2" s="1"/>
      <c r="AS2" s="1"/>
    </row>
    <row r="3" spans="1:45" ht="25.5" customHeight="1">
      <c r="A3" s="71" t="s">
        <v>33</v>
      </c>
      <c r="B3" s="71"/>
      <c r="C3" s="71"/>
      <c r="D3" s="71"/>
      <c r="E3" s="71"/>
      <c r="F3" s="71"/>
      <c r="G3" s="71"/>
      <c r="H3" s="71"/>
      <c r="I3" s="71"/>
      <c r="J3" s="71"/>
      <c r="K3" s="71"/>
      <c r="L3" s="71"/>
      <c r="M3" s="71"/>
      <c r="N3" s="71"/>
      <c r="O3" s="71"/>
      <c r="P3" s="71"/>
      <c r="Q3" s="71"/>
      <c r="R3" s="1"/>
      <c r="S3" s="1"/>
      <c r="T3" s="1"/>
      <c r="U3" s="1"/>
      <c r="V3" s="1"/>
      <c r="W3" s="1"/>
      <c r="X3" s="1"/>
      <c r="Y3" s="1"/>
      <c r="Z3" s="1"/>
      <c r="AA3" s="1"/>
      <c r="AB3" s="1"/>
      <c r="AC3" s="1"/>
      <c r="AD3" s="1"/>
      <c r="AE3" s="1"/>
      <c r="AF3" s="1"/>
      <c r="AG3" s="1"/>
      <c r="AH3" s="1"/>
      <c r="AI3" s="1"/>
      <c r="AJ3" s="1"/>
      <c r="AK3" s="1"/>
      <c r="AL3" s="1"/>
      <c r="AM3" s="1"/>
      <c r="AN3" s="1"/>
      <c r="AO3" s="1"/>
      <c r="AP3" s="1"/>
      <c r="AQ3" s="1"/>
      <c r="AR3" s="1"/>
      <c r="AS3" s="1"/>
    </row>
    <row r="4" spans="1:45" ht="27" customHeight="1">
      <c r="A4" s="71" t="s">
        <v>34</v>
      </c>
      <c r="B4" s="71"/>
      <c r="C4" s="71"/>
      <c r="D4" s="71"/>
      <c r="E4" s="71"/>
      <c r="F4" s="71"/>
      <c r="G4" s="71"/>
      <c r="H4" s="71"/>
      <c r="I4" s="71"/>
      <c r="J4" s="71"/>
      <c r="K4" s="71"/>
      <c r="L4" s="71"/>
      <c r="M4" s="71"/>
      <c r="N4" s="71"/>
      <c r="O4" s="71"/>
      <c r="P4" s="71"/>
      <c r="Q4" s="71"/>
      <c r="R4" s="1"/>
      <c r="S4" s="1"/>
      <c r="T4" s="1"/>
      <c r="U4" s="1"/>
      <c r="V4" s="1"/>
      <c r="W4" s="1"/>
      <c r="X4" s="1"/>
      <c r="Y4" s="1"/>
      <c r="Z4" s="1"/>
      <c r="AA4" s="1"/>
      <c r="AB4" s="1"/>
      <c r="AC4" s="1"/>
      <c r="AD4" s="1"/>
      <c r="AE4" s="1"/>
      <c r="AF4" s="1"/>
      <c r="AG4" s="1"/>
      <c r="AH4" s="1"/>
      <c r="AI4" s="1"/>
      <c r="AJ4" s="1"/>
      <c r="AK4" s="1"/>
      <c r="AL4" s="1"/>
      <c r="AM4" s="1"/>
      <c r="AN4" s="1"/>
      <c r="AO4" s="1"/>
      <c r="AP4" s="1"/>
      <c r="AQ4" s="1"/>
      <c r="AR4" s="1"/>
      <c r="AS4" s="1"/>
    </row>
    <row r="5" spans="1:45" ht="24" customHeight="1">
      <c r="A5" s="72" t="s">
        <v>0</v>
      </c>
      <c r="B5" s="72"/>
      <c r="C5" s="73" t="s">
        <v>105</v>
      </c>
      <c r="D5" s="73"/>
      <c r="E5" s="73"/>
      <c r="F5" s="73"/>
      <c r="G5" s="73"/>
      <c r="H5" s="73"/>
      <c r="I5" s="73"/>
      <c r="J5" s="73"/>
      <c r="K5" s="73"/>
      <c r="L5" s="73"/>
      <c r="M5" s="73"/>
      <c r="N5" s="73"/>
      <c r="O5" s="73"/>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row>
    <row r="6" spans="1:45" ht="23.25">
      <c r="A6" s="72" t="s">
        <v>1</v>
      </c>
      <c r="B6" s="72"/>
      <c r="C6" s="74" t="s">
        <v>36</v>
      </c>
      <c r="D6" s="74"/>
      <c r="E6" s="74"/>
      <c r="F6" s="74"/>
      <c r="G6" s="74"/>
      <c r="H6" s="74"/>
      <c r="I6" s="74"/>
      <c r="J6" s="74"/>
      <c r="K6" s="74"/>
      <c r="L6" s="74"/>
      <c r="M6" s="74"/>
      <c r="N6" s="74"/>
      <c r="O6" s="74"/>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row>
    <row r="7" spans="1:45" ht="23.25">
      <c r="A7" s="72" t="s">
        <v>2</v>
      </c>
      <c r="B7" s="72"/>
      <c r="C7" s="74" t="s">
        <v>152</v>
      </c>
      <c r="D7" s="74"/>
      <c r="E7" s="74"/>
      <c r="F7" s="74"/>
      <c r="G7" s="74"/>
      <c r="H7" s="74"/>
      <c r="I7" s="74"/>
      <c r="J7" s="74"/>
      <c r="K7" s="74"/>
      <c r="L7" s="74"/>
      <c r="M7" s="74"/>
      <c r="N7" s="74"/>
      <c r="O7" s="74"/>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row>
    <row r="8" spans="1:45" ht="23.25">
      <c r="A8" s="72" t="s">
        <v>3</v>
      </c>
      <c r="B8" s="72"/>
      <c r="C8" s="74" t="s">
        <v>38</v>
      </c>
      <c r="D8" s="74"/>
      <c r="E8" s="74"/>
      <c r="F8" s="74"/>
      <c r="G8" s="74"/>
      <c r="H8" s="74"/>
      <c r="I8" s="74"/>
      <c r="J8" s="74"/>
      <c r="K8" s="74"/>
      <c r="L8" s="74"/>
      <c r="M8" s="74"/>
      <c r="N8" s="74"/>
      <c r="O8" s="74"/>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row>
    <row r="9" spans="1:45" ht="6.75" customHeight="1">
      <c r="A9" s="82"/>
      <c r="B9" s="82"/>
      <c r="C9" s="82"/>
      <c r="D9" s="82"/>
      <c r="E9" s="82"/>
      <c r="F9" s="82"/>
      <c r="G9" s="82"/>
      <c r="H9" s="82"/>
      <c r="I9" s="82"/>
      <c r="J9" s="82"/>
      <c r="K9" s="82"/>
      <c r="L9" s="82"/>
      <c r="M9" s="82"/>
      <c r="N9" s="82"/>
      <c r="O9" s="82"/>
      <c r="P9" s="82"/>
      <c r="Q9" s="82"/>
      <c r="R9" s="1"/>
      <c r="S9" s="1"/>
      <c r="T9" s="1"/>
      <c r="U9" s="1"/>
      <c r="V9" s="1"/>
      <c r="W9" s="1"/>
      <c r="X9" s="1"/>
      <c r="Y9" s="1"/>
      <c r="Z9" s="1"/>
      <c r="AA9" s="1"/>
      <c r="AB9" s="1"/>
      <c r="AC9" s="1"/>
      <c r="AD9" s="1"/>
      <c r="AE9" s="1"/>
      <c r="AF9" s="1"/>
      <c r="AG9" s="1"/>
      <c r="AH9" s="1"/>
      <c r="AI9" s="1"/>
      <c r="AJ9" s="1"/>
      <c r="AK9" s="1"/>
      <c r="AL9" s="1"/>
      <c r="AM9" s="1"/>
      <c r="AN9" s="1"/>
      <c r="AO9" s="1"/>
      <c r="AP9" s="1"/>
      <c r="AQ9" s="1"/>
      <c r="AR9" s="1"/>
      <c r="AS9" s="1"/>
    </row>
    <row r="10" spans="1:45" ht="36.75" customHeight="1">
      <c r="A10" s="83" t="s">
        <v>4</v>
      </c>
      <c r="B10" s="83"/>
      <c r="C10" s="83"/>
      <c r="D10" s="83"/>
      <c r="E10" s="83"/>
      <c r="F10" s="83"/>
      <c r="G10" s="83"/>
      <c r="H10" s="83"/>
      <c r="I10" s="83"/>
      <c r="J10" s="83"/>
      <c r="K10" s="83"/>
      <c r="L10" s="83"/>
      <c r="M10" s="83"/>
      <c r="N10" s="83"/>
      <c r="O10" s="83"/>
      <c r="P10" s="83"/>
      <c r="Q10" s="83"/>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row>
    <row r="11" spans="1:45" ht="8.25" customHeight="1">
      <c r="A11" s="83"/>
      <c r="B11" s="83"/>
      <c r="C11" s="83"/>
      <c r="D11" s="83"/>
      <c r="E11" s="83"/>
      <c r="F11" s="83"/>
      <c r="G11" s="83"/>
      <c r="H11" s="83"/>
      <c r="I11" s="83"/>
      <c r="J11" s="83"/>
      <c r="K11" s="83"/>
      <c r="L11" s="83"/>
      <c r="M11" s="83"/>
      <c r="N11" s="83"/>
      <c r="O11" s="83"/>
      <c r="P11" s="83"/>
      <c r="Q11" s="83"/>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row>
    <row r="12" spans="1:17" s="9" customFormat="1" ht="30.75" customHeight="1">
      <c r="A12" s="8"/>
      <c r="B12" s="73" t="s">
        <v>39</v>
      </c>
      <c r="C12" s="73"/>
      <c r="D12" s="7" t="s">
        <v>142</v>
      </c>
      <c r="E12" s="84" t="s">
        <v>143</v>
      </c>
      <c r="F12" s="84"/>
      <c r="G12" s="84"/>
      <c r="H12" s="84"/>
      <c r="I12" s="84"/>
      <c r="J12" s="84"/>
      <c r="K12" s="84"/>
      <c r="L12" s="84"/>
      <c r="M12" s="84"/>
      <c r="N12" s="8"/>
      <c r="O12" s="85" t="s">
        <v>42</v>
      </c>
      <c r="P12" s="85"/>
      <c r="Q12" s="85"/>
    </row>
    <row r="13" spans="1:19" s="10" customFormat="1" ht="10.5" customHeight="1" thickBot="1">
      <c r="A13" s="88"/>
      <c r="B13" s="88"/>
      <c r="C13" s="88"/>
      <c r="D13" s="88"/>
      <c r="E13" s="88"/>
      <c r="F13" s="88"/>
      <c r="G13" s="88"/>
      <c r="H13" s="88"/>
      <c r="I13" s="88"/>
      <c r="J13" s="88"/>
      <c r="K13" s="88"/>
      <c r="L13" s="88"/>
      <c r="M13" s="88"/>
      <c r="N13" s="88"/>
      <c r="O13" s="88"/>
      <c r="P13" s="88"/>
      <c r="Q13" s="88"/>
      <c r="S13" s="1"/>
    </row>
    <row r="14" spans="1:19" s="12" customFormat="1" ht="19.5" thickBot="1">
      <c r="A14" s="75" t="s">
        <v>5</v>
      </c>
      <c r="B14" s="75" t="s">
        <v>6</v>
      </c>
      <c r="C14" s="89" t="s">
        <v>7</v>
      </c>
      <c r="D14" s="11" t="s">
        <v>8</v>
      </c>
      <c r="E14" s="75" t="s">
        <v>9</v>
      </c>
      <c r="F14" s="75" t="s">
        <v>10</v>
      </c>
      <c r="G14" s="75" t="s">
        <v>11</v>
      </c>
      <c r="H14" s="75" t="s">
        <v>12</v>
      </c>
      <c r="I14" s="78" t="s">
        <v>13</v>
      </c>
      <c r="J14" s="78"/>
      <c r="K14" s="78"/>
      <c r="L14" s="78"/>
      <c r="M14" s="78"/>
      <c r="N14" s="79" t="s">
        <v>14</v>
      </c>
      <c r="O14" s="75" t="s">
        <v>15</v>
      </c>
      <c r="P14" s="75" t="s">
        <v>16</v>
      </c>
      <c r="Q14" s="75" t="s">
        <v>17</v>
      </c>
      <c r="S14" s="1"/>
    </row>
    <row r="15" spans="1:19" s="12" customFormat="1" ht="18.75">
      <c r="A15" s="76"/>
      <c r="B15" s="76"/>
      <c r="C15" s="86"/>
      <c r="D15" s="86" t="s">
        <v>18</v>
      </c>
      <c r="E15" s="76"/>
      <c r="F15" s="76"/>
      <c r="G15" s="76"/>
      <c r="H15" s="76"/>
      <c r="I15" s="13" t="s">
        <v>19</v>
      </c>
      <c r="J15" s="14" t="s">
        <v>20</v>
      </c>
      <c r="K15" s="15" t="s">
        <v>21</v>
      </c>
      <c r="L15" s="16" t="s">
        <v>22</v>
      </c>
      <c r="M15" s="15" t="s">
        <v>23</v>
      </c>
      <c r="N15" s="80"/>
      <c r="O15" s="76"/>
      <c r="P15" s="76"/>
      <c r="Q15" s="76"/>
      <c r="S15" s="1"/>
    </row>
    <row r="16" spans="1:19" s="12" customFormat="1" ht="19.5" thickBot="1">
      <c r="A16" s="77"/>
      <c r="B16" s="77"/>
      <c r="C16" s="87"/>
      <c r="D16" s="87"/>
      <c r="E16" s="77"/>
      <c r="F16" s="77"/>
      <c r="G16" s="77"/>
      <c r="H16" s="77"/>
      <c r="I16" s="17" t="s">
        <v>24</v>
      </c>
      <c r="J16" s="18" t="s">
        <v>25</v>
      </c>
      <c r="K16" s="19" t="s">
        <v>26</v>
      </c>
      <c r="L16" s="20" t="s">
        <v>27</v>
      </c>
      <c r="M16" s="21" t="s">
        <v>28</v>
      </c>
      <c r="N16" s="81"/>
      <c r="O16" s="77"/>
      <c r="P16" s="77"/>
      <c r="Q16" s="77"/>
      <c r="S16" s="1"/>
    </row>
    <row r="17" spans="1:19" ht="60" customHeight="1" thickBot="1">
      <c r="A17" s="22">
        <v>1</v>
      </c>
      <c r="B17" s="23" t="s">
        <v>173</v>
      </c>
      <c r="C17" s="24" t="s">
        <v>174</v>
      </c>
      <c r="D17" s="25" t="s">
        <v>175</v>
      </c>
      <c r="E17" s="26">
        <v>2</v>
      </c>
      <c r="F17" s="26">
        <v>2</v>
      </c>
      <c r="G17" s="27">
        <v>11</v>
      </c>
      <c r="H17" s="25" t="s">
        <v>176</v>
      </c>
      <c r="I17" s="28">
        <v>10</v>
      </c>
      <c r="J17" s="28">
        <v>0</v>
      </c>
      <c r="K17" s="28">
        <v>1.6666666666666667</v>
      </c>
      <c r="L17" s="28">
        <v>0</v>
      </c>
      <c r="M17" s="28">
        <v>0</v>
      </c>
      <c r="N17" s="28">
        <v>11.666666666666666</v>
      </c>
      <c r="O17" s="59">
        <v>1</v>
      </c>
      <c r="P17" s="56">
        <f>N17/N17</f>
        <v>1</v>
      </c>
      <c r="Q17" s="29">
        <v>2</v>
      </c>
      <c r="S17" s="1"/>
    </row>
    <row r="18" spans="1:17" ht="60" customHeight="1" thickBot="1">
      <c r="A18" s="22">
        <v>2</v>
      </c>
      <c r="B18" s="23" t="s">
        <v>153</v>
      </c>
      <c r="C18" s="24" t="s">
        <v>154</v>
      </c>
      <c r="D18" s="25" t="s">
        <v>155</v>
      </c>
      <c r="E18" s="26">
        <v>2</v>
      </c>
      <c r="F18" s="26">
        <v>2</v>
      </c>
      <c r="G18" s="27">
        <v>7</v>
      </c>
      <c r="H18" s="25" t="s">
        <v>156</v>
      </c>
      <c r="I18" s="28">
        <v>9</v>
      </c>
      <c r="J18" s="28">
        <v>0.5</v>
      </c>
      <c r="K18" s="28">
        <v>2</v>
      </c>
      <c r="L18" s="28">
        <v>0</v>
      </c>
      <c r="M18" s="28">
        <v>0</v>
      </c>
      <c r="N18" s="28">
        <v>11.5</v>
      </c>
      <c r="O18" s="59">
        <v>2</v>
      </c>
      <c r="P18" s="56">
        <f>N18/N17</f>
        <v>0.9857142857142858</v>
      </c>
      <c r="Q18" s="29">
        <v>2</v>
      </c>
    </row>
    <row r="19" spans="1:17" ht="60" customHeight="1" thickBot="1">
      <c r="A19" s="22">
        <v>3</v>
      </c>
      <c r="B19" s="23" t="s">
        <v>157</v>
      </c>
      <c r="C19" s="24" t="s">
        <v>158</v>
      </c>
      <c r="D19" s="25" t="s">
        <v>159</v>
      </c>
      <c r="E19" s="26">
        <v>2</v>
      </c>
      <c r="F19" s="26">
        <v>2</v>
      </c>
      <c r="G19" s="27">
        <v>8</v>
      </c>
      <c r="H19" s="25" t="s">
        <v>160</v>
      </c>
      <c r="I19" s="28">
        <v>8</v>
      </c>
      <c r="J19" s="28">
        <v>0</v>
      </c>
      <c r="K19" s="28">
        <v>2</v>
      </c>
      <c r="L19" s="28">
        <v>0</v>
      </c>
      <c r="M19" s="28">
        <v>0</v>
      </c>
      <c r="N19" s="28">
        <v>10</v>
      </c>
      <c r="O19" s="59">
        <v>3</v>
      </c>
      <c r="P19" s="56">
        <f>N19/N17</f>
        <v>0.8571428571428572</v>
      </c>
      <c r="Q19" s="29">
        <v>2</v>
      </c>
    </row>
    <row r="20" spans="1:17" ht="60" customHeight="1" thickBot="1">
      <c r="A20" s="22">
        <v>4</v>
      </c>
      <c r="B20" s="23" t="s">
        <v>161</v>
      </c>
      <c r="C20" s="24" t="s">
        <v>162</v>
      </c>
      <c r="D20" s="25" t="s">
        <v>163</v>
      </c>
      <c r="E20" s="26">
        <v>2</v>
      </c>
      <c r="F20" s="26">
        <v>2</v>
      </c>
      <c r="G20" s="27">
        <v>7</v>
      </c>
      <c r="H20" s="25" t="s">
        <v>164</v>
      </c>
      <c r="I20" s="28">
        <v>6</v>
      </c>
      <c r="J20" s="28">
        <v>0.5</v>
      </c>
      <c r="K20" s="28">
        <v>1.6666666666666667</v>
      </c>
      <c r="L20" s="28">
        <v>0</v>
      </c>
      <c r="M20" s="28">
        <v>0</v>
      </c>
      <c r="N20" s="28">
        <v>8.166666666666666</v>
      </c>
      <c r="O20" s="29">
        <v>4</v>
      </c>
      <c r="P20" s="56">
        <f>N20/N17</f>
        <v>0.7</v>
      </c>
      <c r="Q20" s="29">
        <v>3</v>
      </c>
    </row>
    <row r="21" spans="1:17" ht="60" customHeight="1" thickBot="1">
      <c r="A21" s="22">
        <v>5</v>
      </c>
      <c r="B21" s="23" t="s">
        <v>165</v>
      </c>
      <c r="C21" s="24" t="s">
        <v>166</v>
      </c>
      <c r="D21" s="25" t="s">
        <v>167</v>
      </c>
      <c r="E21" s="26">
        <v>2</v>
      </c>
      <c r="F21" s="26">
        <v>2</v>
      </c>
      <c r="G21" s="27">
        <v>10</v>
      </c>
      <c r="H21" s="30" t="s">
        <v>168</v>
      </c>
      <c r="I21" s="28">
        <v>5</v>
      </c>
      <c r="J21" s="28">
        <v>0.5</v>
      </c>
      <c r="K21" s="28">
        <v>1.6666666666666667</v>
      </c>
      <c r="L21" s="28">
        <v>0.6666666666666666</v>
      </c>
      <c r="M21" s="28">
        <v>0</v>
      </c>
      <c r="N21" s="28">
        <v>7.833333333333334</v>
      </c>
      <c r="O21" s="29">
        <v>5</v>
      </c>
      <c r="P21" s="56">
        <f>N21/N17</f>
        <v>0.6714285714285715</v>
      </c>
      <c r="Q21" s="29">
        <v>3</v>
      </c>
    </row>
    <row r="22" spans="1:17" ht="60" customHeight="1" thickBot="1">
      <c r="A22" s="22">
        <v>6</v>
      </c>
      <c r="B22" s="23" t="s">
        <v>169</v>
      </c>
      <c r="C22" s="24" t="s">
        <v>170</v>
      </c>
      <c r="D22" s="25" t="s">
        <v>171</v>
      </c>
      <c r="E22" s="26">
        <v>2</v>
      </c>
      <c r="F22" s="26">
        <v>2</v>
      </c>
      <c r="G22" s="27">
        <v>8</v>
      </c>
      <c r="H22" s="30" t="s">
        <v>172</v>
      </c>
      <c r="I22" s="28">
        <v>6</v>
      </c>
      <c r="J22" s="28">
        <v>0</v>
      </c>
      <c r="K22" s="28">
        <v>1.6666666666666667</v>
      </c>
      <c r="L22" s="28">
        <v>0</v>
      </c>
      <c r="M22" s="28">
        <v>0</v>
      </c>
      <c r="N22" s="28">
        <v>7.666666666666667</v>
      </c>
      <c r="O22" s="29">
        <v>6</v>
      </c>
      <c r="P22" s="56">
        <f>N22/N17</f>
        <v>0.6571428571428573</v>
      </c>
      <c r="Q22" s="29">
        <v>3</v>
      </c>
    </row>
    <row r="23" spans="1:17" ht="60" customHeight="1" thickBot="1">
      <c r="A23" s="22">
        <v>7</v>
      </c>
      <c r="B23" s="23" t="s">
        <v>177</v>
      </c>
      <c r="C23" s="24" t="s">
        <v>178</v>
      </c>
      <c r="D23" s="25" t="s">
        <v>179</v>
      </c>
      <c r="E23" s="26">
        <v>1</v>
      </c>
      <c r="F23" s="26">
        <v>1</v>
      </c>
      <c r="G23" s="27">
        <v>11</v>
      </c>
      <c r="H23" s="25" t="s">
        <v>180</v>
      </c>
      <c r="I23" s="28">
        <v>1.2333333333333334</v>
      </c>
      <c r="J23" s="28">
        <v>0</v>
      </c>
      <c r="K23" s="28">
        <v>1</v>
      </c>
      <c r="L23" s="28">
        <v>0</v>
      </c>
      <c r="M23" s="28">
        <v>1</v>
      </c>
      <c r="N23" s="28">
        <v>3.2333333333333334</v>
      </c>
      <c r="O23" s="29">
        <v>7</v>
      </c>
      <c r="P23" s="56">
        <f>N23/N17</f>
        <v>0.27714285714285714</v>
      </c>
      <c r="Q23" s="29">
        <v>3</v>
      </c>
    </row>
    <row r="24" spans="1:17" ht="60" customHeight="1" thickBot="1">
      <c r="A24" s="60">
        <v>8</v>
      </c>
      <c r="B24" s="23" t="s">
        <v>181</v>
      </c>
      <c r="C24" s="35" t="s">
        <v>190</v>
      </c>
      <c r="D24" s="37" t="s">
        <v>182</v>
      </c>
      <c r="E24" s="54">
        <v>1</v>
      </c>
      <c r="F24" s="54">
        <v>1</v>
      </c>
      <c r="G24" s="36">
        <v>5</v>
      </c>
      <c r="H24" s="37" t="s">
        <v>183</v>
      </c>
      <c r="I24" s="38">
        <v>1</v>
      </c>
      <c r="J24" s="38">
        <v>0</v>
      </c>
      <c r="K24" s="38">
        <v>1</v>
      </c>
      <c r="L24" s="38">
        <v>0</v>
      </c>
      <c r="M24" s="38">
        <v>1</v>
      </c>
      <c r="N24" s="38">
        <v>3</v>
      </c>
      <c r="O24" s="58">
        <v>8</v>
      </c>
      <c r="P24" s="57">
        <f>N24/N17</f>
        <v>0.2571428571428572</v>
      </c>
      <c r="Q24" s="58">
        <v>3</v>
      </c>
    </row>
    <row r="25" spans="1:17" ht="22.5">
      <c r="A25" s="39"/>
      <c r="B25" s="40"/>
      <c r="C25" s="40"/>
      <c r="D25" s="41"/>
      <c r="E25" s="42"/>
      <c r="F25" s="43"/>
      <c r="G25" s="61">
        <v>67</v>
      </c>
      <c r="H25" s="40"/>
      <c r="I25" s="45"/>
      <c r="J25" s="45"/>
      <c r="K25" s="45"/>
      <c r="L25" s="45"/>
      <c r="M25" s="45"/>
      <c r="N25" s="45"/>
      <c r="O25" s="46"/>
      <c r="P25" s="46"/>
      <c r="Q25" s="46"/>
    </row>
    <row r="26" spans="2:45" ht="23.25">
      <c r="B26" s="47" t="s">
        <v>29</v>
      </c>
      <c r="C26" s="47"/>
      <c r="D26" s="48" t="s">
        <v>184</v>
      </c>
      <c r="E26" s="1"/>
      <c r="G26" s="2"/>
      <c r="I26" s="45"/>
      <c r="J26" s="45"/>
      <c r="K26" s="45"/>
      <c r="L26" s="45"/>
      <c r="M26" s="45"/>
      <c r="N26" s="45"/>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row>
    <row r="27" spans="2:45" ht="23.25">
      <c r="B27" s="47"/>
      <c r="C27" s="47"/>
      <c r="D27" s="49" t="s">
        <v>185</v>
      </c>
      <c r="E27" s="1"/>
      <c r="I27" s="45"/>
      <c r="J27" s="45"/>
      <c r="K27" s="45"/>
      <c r="L27" s="45"/>
      <c r="M27" s="45"/>
      <c r="N27" s="45"/>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row>
    <row r="28" spans="2:45" ht="23.25">
      <c r="B28" s="47"/>
      <c r="C28" s="47"/>
      <c r="D28" s="48" t="s">
        <v>186</v>
      </c>
      <c r="E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row>
    <row r="29" spans="2:45" ht="23.25">
      <c r="B29" s="47"/>
      <c r="C29" s="47"/>
      <c r="D29" s="48" t="s">
        <v>187</v>
      </c>
      <c r="E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row>
    <row r="30" spans="2:45" ht="23.25">
      <c r="B30" s="47"/>
      <c r="C30" s="47"/>
      <c r="D30" s="48" t="s">
        <v>188</v>
      </c>
      <c r="E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row>
    <row r="31" spans="2:45" ht="23.25">
      <c r="B31" s="47"/>
      <c r="C31" s="47"/>
      <c r="D31" s="48"/>
      <c r="E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row>
    <row r="32" spans="2:45" ht="23.25">
      <c r="B32" s="50" t="s">
        <v>30</v>
      </c>
      <c r="C32" s="50"/>
      <c r="D32" s="51" t="s">
        <v>187</v>
      </c>
      <c r="E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row>
    <row r="33" spans="2:45" ht="23.25">
      <c r="B33" s="47" t="s">
        <v>31</v>
      </c>
      <c r="C33" s="47"/>
      <c r="D33" s="52" t="s">
        <v>184</v>
      </c>
      <c r="E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row>
    <row r="34" spans="2:45" ht="23.25">
      <c r="B34" s="49" t="s">
        <v>32</v>
      </c>
      <c r="C34" s="49"/>
      <c r="D34" s="53" t="s">
        <v>102</v>
      </c>
      <c r="E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row>
  </sheetData>
  <sheetProtection/>
  <mergeCells count="32">
    <mergeCell ref="A1:Q1"/>
    <mergeCell ref="A2:Q2"/>
    <mergeCell ref="A3:Q3"/>
    <mergeCell ref="A4:Q4"/>
    <mergeCell ref="A5:B5"/>
    <mergeCell ref="C5:O5"/>
    <mergeCell ref="A6:B6"/>
    <mergeCell ref="C6:O6"/>
    <mergeCell ref="A7:B7"/>
    <mergeCell ref="C7:O7"/>
    <mergeCell ref="A8:B8"/>
    <mergeCell ref="C8:O8"/>
    <mergeCell ref="G14:G16"/>
    <mergeCell ref="H14:H16"/>
    <mergeCell ref="I14:M14"/>
    <mergeCell ref="N14:N16"/>
    <mergeCell ref="A9:Q9"/>
    <mergeCell ref="A10:Q10"/>
    <mergeCell ref="A11:Q11"/>
    <mergeCell ref="B12:C12"/>
    <mergeCell ref="E12:M12"/>
    <mergeCell ref="O12:Q12"/>
    <mergeCell ref="O14:O16"/>
    <mergeCell ref="P14:P16"/>
    <mergeCell ref="Q14:Q16"/>
    <mergeCell ref="D15:D16"/>
    <mergeCell ref="A13:Q13"/>
    <mergeCell ref="A14:A16"/>
    <mergeCell ref="B14:B16"/>
    <mergeCell ref="C14:C16"/>
    <mergeCell ref="E14:E16"/>
    <mergeCell ref="F14:F16"/>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AS37"/>
  <sheetViews>
    <sheetView tabSelected="1" zoomScale="50" zoomScaleNormal="50" zoomScalePageLayoutView="0" workbookViewId="0" topLeftCell="A1">
      <selection activeCell="B23" sqref="B23"/>
    </sheetView>
  </sheetViews>
  <sheetFormatPr defaultColWidth="8.8515625" defaultRowHeight="15"/>
  <cols>
    <col min="1" max="1" width="6.28125" style="1" customWidth="1"/>
    <col min="2" max="2" width="52.57421875" style="3" bestFit="1" customWidth="1"/>
    <col min="3" max="3" width="52.57421875" style="3" customWidth="1"/>
    <col min="4" max="4" width="83.28125" style="1" customWidth="1"/>
    <col min="5" max="5" width="9.7109375" style="6" customWidth="1"/>
    <col min="6" max="7" width="8.8515625" style="1" customWidth="1"/>
    <col min="8" max="8" width="27.7109375" style="3" customWidth="1"/>
    <col min="9" max="13" width="15.7109375" style="4" customWidth="1"/>
    <col min="14" max="14" width="9.00390625" style="5" bestFit="1" customWidth="1"/>
    <col min="15" max="15" width="8.8515625" style="2" customWidth="1"/>
    <col min="16" max="16" width="16.57421875" style="2" customWidth="1"/>
    <col min="17" max="17" width="14.8515625" style="2" customWidth="1"/>
    <col min="18" max="18" width="8.8515625" style="2" customWidth="1"/>
    <col min="19" max="19" width="23.8515625" style="2" bestFit="1" customWidth="1"/>
    <col min="20" max="20" width="18.00390625" style="2" bestFit="1" customWidth="1"/>
    <col min="21" max="21" width="17.00390625" style="2" bestFit="1" customWidth="1"/>
    <col min="22" max="22" width="17.140625" style="2" bestFit="1" customWidth="1"/>
    <col min="23" max="23" width="10.421875" style="2" bestFit="1" customWidth="1"/>
    <col min="24" max="45" width="8.8515625" style="2" customWidth="1"/>
    <col min="46" max="16384" width="8.8515625" style="1" customWidth="1"/>
  </cols>
  <sheetData>
    <row r="1" spans="1:45" ht="18" customHeight="1">
      <c r="A1" s="71"/>
      <c r="B1" s="71"/>
      <c r="C1" s="71"/>
      <c r="D1" s="71"/>
      <c r="E1" s="71"/>
      <c r="F1" s="71"/>
      <c r="G1" s="71"/>
      <c r="H1" s="71"/>
      <c r="I1" s="71"/>
      <c r="J1" s="71"/>
      <c r="K1" s="71"/>
      <c r="L1" s="71"/>
      <c r="M1" s="71"/>
      <c r="N1" s="71"/>
      <c r="O1" s="71"/>
      <c r="P1" s="71"/>
      <c r="Q1" s="71"/>
      <c r="R1" s="1"/>
      <c r="S1" s="1"/>
      <c r="T1" s="1"/>
      <c r="U1" s="1"/>
      <c r="V1" s="1"/>
      <c r="W1" s="1"/>
      <c r="X1" s="1"/>
      <c r="Y1" s="1"/>
      <c r="Z1" s="1"/>
      <c r="AA1" s="1"/>
      <c r="AB1" s="1"/>
      <c r="AC1" s="1"/>
      <c r="AD1" s="1"/>
      <c r="AE1" s="1"/>
      <c r="AF1" s="1"/>
      <c r="AG1" s="1"/>
      <c r="AH1" s="1"/>
      <c r="AI1" s="1"/>
      <c r="AJ1" s="1"/>
      <c r="AK1" s="1"/>
      <c r="AL1" s="1"/>
      <c r="AM1" s="1"/>
      <c r="AN1" s="1"/>
      <c r="AO1" s="1"/>
      <c r="AP1" s="1"/>
      <c r="AQ1" s="1"/>
      <c r="AR1" s="1"/>
      <c r="AS1" s="1"/>
    </row>
    <row r="2" spans="1:45" ht="18.75" customHeight="1">
      <c r="A2" s="71"/>
      <c r="B2" s="71"/>
      <c r="C2" s="71"/>
      <c r="D2" s="71"/>
      <c r="E2" s="71"/>
      <c r="F2" s="71"/>
      <c r="G2" s="71"/>
      <c r="H2" s="71"/>
      <c r="I2" s="71"/>
      <c r="J2" s="71"/>
      <c r="K2" s="71"/>
      <c r="L2" s="71"/>
      <c r="M2" s="71"/>
      <c r="N2" s="71"/>
      <c r="O2" s="71"/>
      <c r="P2" s="71"/>
      <c r="Q2" s="71"/>
      <c r="R2" s="1"/>
      <c r="S2" s="1"/>
      <c r="T2" s="1"/>
      <c r="U2" s="1"/>
      <c r="V2" s="1"/>
      <c r="W2" s="1"/>
      <c r="X2" s="1"/>
      <c r="Y2" s="1"/>
      <c r="Z2" s="1"/>
      <c r="AA2" s="1"/>
      <c r="AB2" s="1"/>
      <c r="AC2" s="1"/>
      <c r="AD2" s="1"/>
      <c r="AE2" s="1"/>
      <c r="AF2" s="1"/>
      <c r="AG2" s="1"/>
      <c r="AH2" s="1"/>
      <c r="AI2" s="1"/>
      <c r="AJ2" s="1"/>
      <c r="AK2" s="1"/>
      <c r="AL2" s="1"/>
      <c r="AM2" s="1"/>
      <c r="AN2" s="1"/>
      <c r="AO2" s="1"/>
      <c r="AP2" s="1"/>
      <c r="AQ2" s="1"/>
      <c r="AR2" s="1"/>
      <c r="AS2" s="1"/>
    </row>
    <row r="3" spans="1:45" ht="25.5" customHeight="1">
      <c r="A3" s="71" t="s">
        <v>33</v>
      </c>
      <c r="B3" s="71"/>
      <c r="C3" s="71"/>
      <c r="D3" s="71"/>
      <c r="E3" s="71"/>
      <c r="F3" s="71"/>
      <c r="G3" s="71"/>
      <c r="H3" s="71"/>
      <c r="I3" s="71"/>
      <c r="J3" s="71"/>
      <c r="K3" s="71"/>
      <c r="L3" s="71"/>
      <c r="M3" s="71"/>
      <c r="N3" s="71"/>
      <c r="O3" s="71"/>
      <c r="P3" s="71"/>
      <c r="Q3" s="71"/>
      <c r="R3" s="1"/>
      <c r="S3" s="1"/>
      <c r="T3" s="1"/>
      <c r="U3" s="1"/>
      <c r="V3" s="1"/>
      <c r="W3" s="1"/>
      <c r="X3" s="1"/>
      <c r="Y3" s="1"/>
      <c r="Z3" s="1"/>
      <c r="AA3" s="1"/>
      <c r="AB3" s="1"/>
      <c r="AC3" s="1"/>
      <c r="AD3" s="1"/>
      <c r="AE3" s="1"/>
      <c r="AF3" s="1"/>
      <c r="AG3" s="1"/>
      <c r="AH3" s="1"/>
      <c r="AI3" s="1"/>
      <c r="AJ3" s="1"/>
      <c r="AK3" s="1"/>
      <c r="AL3" s="1"/>
      <c r="AM3" s="1"/>
      <c r="AN3" s="1"/>
      <c r="AO3" s="1"/>
      <c r="AP3" s="1"/>
      <c r="AQ3" s="1"/>
      <c r="AR3" s="1"/>
      <c r="AS3" s="1"/>
    </row>
    <row r="4" spans="1:45" ht="27" customHeight="1">
      <c r="A4" s="71" t="s">
        <v>34</v>
      </c>
      <c r="B4" s="71"/>
      <c r="C4" s="71"/>
      <c r="D4" s="71"/>
      <c r="E4" s="71"/>
      <c r="F4" s="71"/>
      <c r="G4" s="71"/>
      <c r="H4" s="71"/>
      <c r="I4" s="71"/>
      <c r="J4" s="71"/>
      <c r="K4" s="71"/>
      <c r="L4" s="71"/>
      <c r="M4" s="71"/>
      <c r="N4" s="71"/>
      <c r="O4" s="71"/>
      <c r="P4" s="71"/>
      <c r="Q4" s="71"/>
      <c r="R4" s="1"/>
      <c r="S4" s="1"/>
      <c r="T4" s="1"/>
      <c r="U4" s="1"/>
      <c r="V4" s="1"/>
      <c r="W4" s="1"/>
      <c r="X4" s="1"/>
      <c r="Y4" s="1"/>
      <c r="Z4" s="1"/>
      <c r="AA4" s="1"/>
      <c r="AB4" s="1"/>
      <c r="AC4" s="1"/>
      <c r="AD4" s="1"/>
      <c r="AE4" s="1"/>
      <c r="AF4" s="1"/>
      <c r="AG4" s="1"/>
      <c r="AH4" s="1"/>
      <c r="AI4" s="1"/>
      <c r="AJ4" s="1"/>
      <c r="AK4" s="1"/>
      <c r="AL4" s="1"/>
      <c r="AM4" s="1"/>
      <c r="AN4" s="1"/>
      <c r="AO4" s="1"/>
      <c r="AP4" s="1"/>
      <c r="AQ4" s="1"/>
      <c r="AR4" s="1"/>
      <c r="AS4" s="1"/>
    </row>
    <row r="5" spans="1:45" ht="24" customHeight="1">
      <c r="A5" s="72" t="s">
        <v>0</v>
      </c>
      <c r="B5" s="72"/>
      <c r="C5" s="73" t="s">
        <v>105</v>
      </c>
      <c r="D5" s="73"/>
      <c r="E5" s="73"/>
      <c r="F5" s="73"/>
      <c r="G5" s="73"/>
      <c r="H5" s="73"/>
      <c r="I5" s="73"/>
      <c r="J5" s="73"/>
      <c r="K5" s="73"/>
      <c r="L5" s="73"/>
      <c r="M5" s="73"/>
      <c r="N5" s="73"/>
      <c r="O5" s="73"/>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row>
    <row r="6" spans="1:45" ht="23.25">
      <c r="A6" s="72" t="s">
        <v>1</v>
      </c>
      <c r="B6" s="72"/>
      <c r="C6" s="74" t="s">
        <v>36</v>
      </c>
      <c r="D6" s="74"/>
      <c r="E6" s="74"/>
      <c r="F6" s="74"/>
      <c r="G6" s="74"/>
      <c r="H6" s="74"/>
      <c r="I6" s="74"/>
      <c r="J6" s="74"/>
      <c r="K6" s="74"/>
      <c r="L6" s="74"/>
      <c r="M6" s="74"/>
      <c r="N6" s="74"/>
      <c r="O6" s="74"/>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row>
    <row r="7" spans="1:45" ht="23.25">
      <c r="A7" s="72" t="s">
        <v>2</v>
      </c>
      <c r="B7" s="72"/>
      <c r="C7" s="74" t="s">
        <v>327</v>
      </c>
      <c r="D7" s="74"/>
      <c r="E7" s="74"/>
      <c r="F7" s="74"/>
      <c r="G7" s="74"/>
      <c r="H7" s="74"/>
      <c r="I7" s="74"/>
      <c r="J7" s="74"/>
      <c r="K7" s="74"/>
      <c r="L7" s="74"/>
      <c r="M7" s="74"/>
      <c r="N7" s="74"/>
      <c r="O7" s="74"/>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row>
    <row r="8" spans="1:45" ht="23.25">
      <c r="A8" s="72" t="s">
        <v>3</v>
      </c>
      <c r="B8" s="72"/>
      <c r="C8" s="74" t="s">
        <v>38</v>
      </c>
      <c r="D8" s="74"/>
      <c r="E8" s="74"/>
      <c r="F8" s="74"/>
      <c r="G8" s="74"/>
      <c r="H8" s="74"/>
      <c r="I8" s="74"/>
      <c r="J8" s="74"/>
      <c r="K8" s="74"/>
      <c r="L8" s="74"/>
      <c r="M8" s="74"/>
      <c r="N8" s="74"/>
      <c r="O8" s="74"/>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row>
    <row r="9" spans="1:45" ht="6.75" customHeight="1">
      <c r="A9" s="82"/>
      <c r="B9" s="82"/>
      <c r="C9" s="82"/>
      <c r="D9" s="82"/>
      <c r="E9" s="82"/>
      <c r="F9" s="82"/>
      <c r="G9" s="82"/>
      <c r="H9" s="82"/>
      <c r="I9" s="82"/>
      <c r="J9" s="82"/>
      <c r="K9" s="82"/>
      <c r="L9" s="82"/>
      <c r="M9" s="82"/>
      <c r="N9" s="82"/>
      <c r="O9" s="82"/>
      <c r="P9" s="82"/>
      <c r="Q9" s="82"/>
      <c r="R9" s="1"/>
      <c r="S9" s="1"/>
      <c r="T9" s="1"/>
      <c r="U9" s="1"/>
      <c r="V9" s="1"/>
      <c r="W9" s="1"/>
      <c r="X9" s="1"/>
      <c r="Y9" s="1"/>
      <c r="Z9" s="1"/>
      <c r="AA9" s="1"/>
      <c r="AB9" s="1"/>
      <c r="AC9" s="1"/>
      <c r="AD9" s="1"/>
      <c r="AE9" s="1"/>
      <c r="AF9" s="1"/>
      <c r="AG9" s="1"/>
      <c r="AH9" s="1"/>
      <c r="AI9" s="1"/>
      <c r="AJ9" s="1"/>
      <c r="AK9" s="1"/>
      <c r="AL9" s="1"/>
      <c r="AM9" s="1"/>
      <c r="AN9" s="1"/>
      <c r="AO9" s="1"/>
      <c r="AP9" s="1"/>
      <c r="AQ9" s="1"/>
      <c r="AR9" s="1"/>
      <c r="AS9" s="1"/>
    </row>
    <row r="10" spans="1:45" ht="36.75" customHeight="1">
      <c r="A10" s="83" t="s">
        <v>4</v>
      </c>
      <c r="B10" s="83"/>
      <c r="C10" s="83"/>
      <c r="D10" s="83"/>
      <c r="E10" s="83"/>
      <c r="F10" s="83"/>
      <c r="G10" s="83"/>
      <c r="H10" s="83"/>
      <c r="I10" s="83"/>
      <c r="J10" s="83"/>
      <c r="K10" s="83"/>
      <c r="L10" s="83"/>
      <c r="M10" s="83"/>
      <c r="N10" s="83"/>
      <c r="O10" s="83"/>
      <c r="P10" s="83"/>
      <c r="Q10" s="83"/>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row>
    <row r="11" spans="1:45" ht="8.25" customHeight="1">
      <c r="A11" s="83"/>
      <c r="B11" s="83"/>
      <c r="C11" s="83"/>
      <c r="D11" s="83"/>
      <c r="E11" s="83"/>
      <c r="F11" s="83"/>
      <c r="G11" s="83"/>
      <c r="H11" s="83"/>
      <c r="I11" s="83"/>
      <c r="J11" s="83"/>
      <c r="K11" s="83"/>
      <c r="L11" s="83"/>
      <c r="M11" s="83"/>
      <c r="N11" s="83"/>
      <c r="O11" s="83"/>
      <c r="P11" s="83"/>
      <c r="Q11" s="83"/>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row>
    <row r="12" spans="1:17" s="9" customFormat="1" ht="30.75" customHeight="1">
      <c r="A12" s="8"/>
      <c r="B12" s="73" t="s">
        <v>39</v>
      </c>
      <c r="C12" s="73"/>
      <c r="D12" s="7" t="s">
        <v>272</v>
      </c>
      <c r="E12" s="84" t="s">
        <v>273</v>
      </c>
      <c r="F12" s="84"/>
      <c r="G12" s="84"/>
      <c r="H12" s="84"/>
      <c r="I12" s="84"/>
      <c r="J12" s="84"/>
      <c r="K12" s="84"/>
      <c r="L12" s="84"/>
      <c r="M12" s="84"/>
      <c r="N12" s="8"/>
      <c r="O12" s="85" t="s">
        <v>42</v>
      </c>
      <c r="P12" s="85"/>
      <c r="Q12" s="85"/>
    </row>
    <row r="13" spans="1:19" s="10" customFormat="1" ht="10.5" customHeight="1" thickBot="1">
      <c r="A13" s="88"/>
      <c r="B13" s="88"/>
      <c r="C13" s="88"/>
      <c r="D13" s="88"/>
      <c r="E13" s="88"/>
      <c r="F13" s="88"/>
      <c r="G13" s="88"/>
      <c r="H13" s="88"/>
      <c r="I13" s="88"/>
      <c r="J13" s="88"/>
      <c r="K13" s="88"/>
      <c r="L13" s="88"/>
      <c r="M13" s="88"/>
      <c r="N13" s="88"/>
      <c r="O13" s="88"/>
      <c r="P13" s="88"/>
      <c r="Q13" s="88"/>
      <c r="S13" s="1"/>
    </row>
    <row r="14" spans="1:19" s="12" customFormat="1" ht="19.5" thickBot="1">
      <c r="A14" s="75" t="s">
        <v>5</v>
      </c>
      <c r="B14" s="75" t="s">
        <v>6</v>
      </c>
      <c r="C14" s="89" t="s">
        <v>7</v>
      </c>
      <c r="D14" s="11" t="s">
        <v>8</v>
      </c>
      <c r="E14" s="75" t="s">
        <v>9</v>
      </c>
      <c r="F14" s="75" t="s">
        <v>10</v>
      </c>
      <c r="G14" s="75" t="s">
        <v>11</v>
      </c>
      <c r="H14" s="75" t="s">
        <v>12</v>
      </c>
      <c r="I14" s="78" t="s">
        <v>13</v>
      </c>
      <c r="J14" s="78"/>
      <c r="K14" s="78"/>
      <c r="L14" s="78"/>
      <c r="M14" s="78"/>
      <c r="N14" s="79" t="s">
        <v>14</v>
      </c>
      <c r="O14" s="75" t="s">
        <v>15</v>
      </c>
      <c r="P14" s="75" t="s">
        <v>16</v>
      </c>
      <c r="Q14" s="75" t="s">
        <v>17</v>
      </c>
      <c r="S14" s="1"/>
    </row>
    <row r="15" spans="1:19" s="12" customFormat="1" ht="18.75">
      <c r="A15" s="76"/>
      <c r="B15" s="76"/>
      <c r="C15" s="86"/>
      <c r="D15" s="86" t="s">
        <v>18</v>
      </c>
      <c r="E15" s="76"/>
      <c r="F15" s="76"/>
      <c r="G15" s="76"/>
      <c r="H15" s="76"/>
      <c r="I15" s="13" t="s">
        <v>19</v>
      </c>
      <c r="J15" s="14" t="s">
        <v>20</v>
      </c>
      <c r="K15" s="15" t="s">
        <v>21</v>
      </c>
      <c r="L15" s="16" t="s">
        <v>22</v>
      </c>
      <c r="M15" s="15" t="s">
        <v>23</v>
      </c>
      <c r="N15" s="80"/>
      <c r="O15" s="76"/>
      <c r="P15" s="76"/>
      <c r="Q15" s="76"/>
      <c r="S15" s="1"/>
    </row>
    <row r="16" spans="1:19" s="12" customFormat="1" ht="19.5" thickBot="1">
      <c r="A16" s="77"/>
      <c r="B16" s="77"/>
      <c r="C16" s="87"/>
      <c r="D16" s="87"/>
      <c r="E16" s="77"/>
      <c r="F16" s="77"/>
      <c r="G16" s="77"/>
      <c r="H16" s="77"/>
      <c r="I16" s="17" t="s">
        <v>24</v>
      </c>
      <c r="J16" s="18" t="s">
        <v>25</v>
      </c>
      <c r="K16" s="19" t="s">
        <v>26</v>
      </c>
      <c r="L16" s="20" t="s">
        <v>27</v>
      </c>
      <c r="M16" s="21" t="s">
        <v>28</v>
      </c>
      <c r="N16" s="81"/>
      <c r="O16" s="77"/>
      <c r="P16" s="77"/>
      <c r="Q16" s="77"/>
      <c r="S16" s="1"/>
    </row>
    <row r="17" spans="1:19" ht="60" customHeight="1" thickBot="1">
      <c r="A17" s="22">
        <v>1</v>
      </c>
      <c r="B17" s="23" t="s">
        <v>340</v>
      </c>
      <c r="C17" s="24" t="s">
        <v>341</v>
      </c>
      <c r="D17" s="25" t="s">
        <v>342</v>
      </c>
      <c r="E17" s="26">
        <v>3</v>
      </c>
      <c r="F17" s="26">
        <v>3</v>
      </c>
      <c r="G17" s="27">
        <v>4</v>
      </c>
      <c r="H17" s="30" t="s">
        <v>343</v>
      </c>
      <c r="I17" s="28">
        <v>23.8</v>
      </c>
      <c r="J17" s="28">
        <v>0.5</v>
      </c>
      <c r="K17" s="28">
        <v>4</v>
      </c>
      <c r="L17" s="28">
        <v>4</v>
      </c>
      <c r="M17" s="28">
        <v>3</v>
      </c>
      <c r="N17" s="28">
        <v>35.3</v>
      </c>
      <c r="O17" s="59">
        <v>1</v>
      </c>
      <c r="P17" s="56">
        <f>N17/$N$17</f>
        <v>1</v>
      </c>
      <c r="Q17" s="29">
        <v>1</v>
      </c>
      <c r="S17" s="1"/>
    </row>
    <row r="18" spans="1:17" ht="60" customHeight="1" thickBot="1">
      <c r="A18" s="22">
        <v>2</v>
      </c>
      <c r="B18" s="23" t="s">
        <v>368</v>
      </c>
      <c r="C18" s="24" t="s">
        <v>369</v>
      </c>
      <c r="D18" s="31" t="s">
        <v>370</v>
      </c>
      <c r="E18" s="22">
        <v>3</v>
      </c>
      <c r="F18" s="22">
        <v>3</v>
      </c>
      <c r="G18" s="27">
        <v>8</v>
      </c>
      <c r="H18" s="25" t="s">
        <v>371</v>
      </c>
      <c r="I18" s="28">
        <v>23</v>
      </c>
      <c r="J18" s="28">
        <v>2</v>
      </c>
      <c r="K18" s="28">
        <v>4</v>
      </c>
      <c r="L18" s="28">
        <v>3</v>
      </c>
      <c r="M18" s="28">
        <v>3</v>
      </c>
      <c r="N18" s="28">
        <v>35</v>
      </c>
      <c r="O18" s="59">
        <v>2</v>
      </c>
      <c r="P18" s="56">
        <f>N18/$N$17</f>
        <v>0.991501416430595</v>
      </c>
      <c r="Q18" s="29">
        <v>1</v>
      </c>
    </row>
    <row r="19" spans="1:17" ht="60" customHeight="1" thickBot="1">
      <c r="A19" s="22">
        <v>3</v>
      </c>
      <c r="B19" s="23" t="s">
        <v>356</v>
      </c>
      <c r="C19" s="24" t="s">
        <v>357</v>
      </c>
      <c r="D19" s="25" t="s">
        <v>358</v>
      </c>
      <c r="E19" s="26">
        <v>3</v>
      </c>
      <c r="F19" s="26">
        <v>3</v>
      </c>
      <c r="G19" s="27">
        <v>4</v>
      </c>
      <c r="H19" s="25" t="s">
        <v>359</v>
      </c>
      <c r="I19" s="28">
        <v>25.1</v>
      </c>
      <c r="J19" s="28">
        <v>2.2</v>
      </c>
      <c r="K19" s="28">
        <v>1</v>
      </c>
      <c r="L19" s="28">
        <v>4</v>
      </c>
      <c r="M19" s="28">
        <v>2</v>
      </c>
      <c r="N19" s="28">
        <v>34.3</v>
      </c>
      <c r="O19" s="59">
        <v>3</v>
      </c>
      <c r="P19" s="56">
        <f>N19/$N$17</f>
        <v>0.971671388101983</v>
      </c>
      <c r="Q19" s="29">
        <v>1</v>
      </c>
    </row>
    <row r="20" spans="1:17" ht="60" customHeight="1" thickBot="1">
      <c r="A20" s="22">
        <v>4</v>
      </c>
      <c r="B20" s="23" t="s">
        <v>360</v>
      </c>
      <c r="C20" s="24" t="s">
        <v>361</v>
      </c>
      <c r="D20" s="25" t="s">
        <v>362</v>
      </c>
      <c r="E20" s="26">
        <v>3</v>
      </c>
      <c r="F20" s="26">
        <v>3</v>
      </c>
      <c r="G20" s="27">
        <v>3</v>
      </c>
      <c r="H20" s="30" t="s">
        <v>363</v>
      </c>
      <c r="I20" s="28">
        <v>30.2</v>
      </c>
      <c r="J20" s="28">
        <v>2</v>
      </c>
      <c r="K20" s="28">
        <v>-2</v>
      </c>
      <c r="L20" s="28">
        <v>3</v>
      </c>
      <c r="M20" s="28">
        <v>1</v>
      </c>
      <c r="N20" s="28">
        <v>34.2</v>
      </c>
      <c r="O20" s="29">
        <v>4</v>
      </c>
      <c r="P20" s="56">
        <f>N20/$N$17</f>
        <v>0.9688385269121814</v>
      </c>
      <c r="Q20" s="29">
        <v>1</v>
      </c>
    </row>
    <row r="21" spans="1:17" ht="60" customHeight="1" thickBot="1">
      <c r="A21" s="22">
        <v>5</v>
      </c>
      <c r="B21" s="23" t="s">
        <v>364</v>
      </c>
      <c r="C21" s="24" t="s">
        <v>365</v>
      </c>
      <c r="D21" s="31" t="s">
        <v>366</v>
      </c>
      <c r="E21" s="22">
        <v>3</v>
      </c>
      <c r="F21" s="22">
        <v>3</v>
      </c>
      <c r="G21" s="27">
        <v>3</v>
      </c>
      <c r="H21" s="25" t="s">
        <v>367</v>
      </c>
      <c r="I21" s="28">
        <v>24.7</v>
      </c>
      <c r="J21" s="28">
        <v>2</v>
      </c>
      <c r="K21" s="28">
        <v>1</v>
      </c>
      <c r="L21" s="28">
        <v>2</v>
      </c>
      <c r="M21" s="28">
        <v>3</v>
      </c>
      <c r="N21" s="28">
        <v>32.7</v>
      </c>
      <c r="O21" s="29">
        <v>5</v>
      </c>
      <c r="P21" s="56">
        <f>N21/$N$17</f>
        <v>0.926345609065156</v>
      </c>
      <c r="Q21" s="29">
        <v>1</v>
      </c>
    </row>
    <row r="22" spans="1:17" ht="60" customHeight="1" thickBot="1">
      <c r="A22" s="22">
        <v>6</v>
      </c>
      <c r="B22" s="23" t="s">
        <v>332</v>
      </c>
      <c r="C22" s="24" t="s">
        <v>333</v>
      </c>
      <c r="D22" s="25" t="s">
        <v>334</v>
      </c>
      <c r="E22" s="26">
        <v>2</v>
      </c>
      <c r="F22" s="26">
        <v>2</v>
      </c>
      <c r="G22" s="27">
        <v>3</v>
      </c>
      <c r="H22" s="25" t="s">
        <v>335</v>
      </c>
      <c r="I22" s="28">
        <v>9.4</v>
      </c>
      <c r="J22" s="28">
        <v>1</v>
      </c>
      <c r="K22" s="28">
        <v>4</v>
      </c>
      <c r="L22" s="28">
        <v>2</v>
      </c>
      <c r="M22" s="28">
        <v>2</v>
      </c>
      <c r="N22" s="28">
        <v>18.4</v>
      </c>
      <c r="O22" s="59">
        <v>1</v>
      </c>
      <c r="P22" s="56">
        <f>N22/$N$22</f>
        <v>1</v>
      </c>
      <c r="Q22" s="29">
        <v>2</v>
      </c>
    </row>
    <row r="23" spans="1:17" ht="60" customHeight="1" thickBot="1">
      <c r="A23" s="22">
        <v>7</v>
      </c>
      <c r="B23" s="23" t="s">
        <v>352</v>
      </c>
      <c r="C23" s="24" t="s">
        <v>353</v>
      </c>
      <c r="D23" s="25" t="s">
        <v>354</v>
      </c>
      <c r="E23" s="26">
        <v>2</v>
      </c>
      <c r="F23" s="26">
        <v>2</v>
      </c>
      <c r="G23" s="27">
        <v>22</v>
      </c>
      <c r="H23" s="25" t="s">
        <v>355</v>
      </c>
      <c r="I23" s="28">
        <v>8</v>
      </c>
      <c r="J23" s="28">
        <v>1</v>
      </c>
      <c r="K23" s="28">
        <v>4</v>
      </c>
      <c r="L23" s="28">
        <v>2.2</v>
      </c>
      <c r="M23" s="28">
        <v>3</v>
      </c>
      <c r="N23" s="28">
        <v>18.2</v>
      </c>
      <c r="O23" s="59">
        <v>2</v>
      </c>
      <c r="P23" s="56">
        <f>N23/$N$22</f>
        <v>0.9891304347826088</v>
      </c>
      <c r="Q23" s="29">
        <v>2</v>
      </c>
    </row>
    <row r="24" spans="1:17" ht="60" customHeight="1" thickBot="1">
      <c r="A24" s="22">
        <v>8</v>
      </c>
      <c r="B24" s="23" t="s">
        <v>372</v>
      </c>
      <c r="C24" s="24" t="s">
        <v>373</v>
      </c>
      <c r="D24" s="31" t="s">
        <v>374</v>
      </c>
      <c r="E24" s="22">
        <v>2</v>
      </c>
      <c r="F24" s="22">
        <v>2</v>
      </c>
      <c r="G24" s="27">
        <v>6</v>
      </c>
      <c r="H24" s="25" t="s">
        <v>375</v>
      </c>
      <c r="I24" s="28">
        <v>8.1</v>
      </c>
      <c r="J24" s="28">
        <v>0.5</v>
      </c>
      <c r="K24" s="28">
        <v>4</v>
      </c>
      <c r="L24" s="28">
        <v>3</v>
      </c>
      <c r="M24" s="28">
        <v>2</v>
      </c>
      <c r="N24" s="28">
        <v>17.6</v>
      </c>
      <c r="O24" s="59">
        <v>3</v>
      </c>
      <c r="P24" s="56">
        <f>N24/$N$22</f>
        <v>0.9565217391304349</v>
      </c>
      <c r="Q24" s="29">
        <v>2</v>
      </c>
    </row>
    <row r="25" spans="1:17" ht="60" customHeight="1" thickBot="1">
      <c r="A25" s="22">
        <v>9</v>
      </c>
      <c r="B25" s="23" t="s">
        <v>328</v>
      </c>
      <c r="C25" s="24" t="s">
        <v>329</v>
      </c>
      <c r="D25" s="25" t="s">
        <v>330</v>
      </c>
      <c r="E25" s="26">
        <v>1</v>
      </c>
      <c r="F25" s="26">
        <v>1</v>
      </c>
      <c r="G25" s="27">
        <v>6</v>
      </c>
      <c r="H25" s="25" t="s">
        <v>331</v>
      </c>
      <c r="I25" s="28">
        <v>1</v>
      </c>
      <c r="J25" s="28">
        <v>0.7</v>
      </c>
      <c r="K25" s="28">
        <v>4</v>
      </c>
      <c r="L25" s="28">
        <v>3</v>
      </c>
      <c r="M25" s="28">
        <v>2</v>
      </c>
      <c r="N25" s="28">
        <v>10.7</v>
      </c>
      <c r="O25" s="59">
        <v>1</v>
      </c>
      <c r="P25" s="56">
        <f>N25/$N$25</f>
        <v>1</v>
      </c>
      <c r="Q25" s="29">
        <v>3</v>
      </c>
    </row>
    <row r="26" spans="1:17" ht="60" customHeight="1" thickBot="1">
      <c r="A26" s="22">
        <v>10</v>
      </c>
      <c r="B26" s="23" t="s">
        <v>344</v>
      </c>
      <c r="C26" s="24" t="s">
        <v>345</v>
      </c>
      <c r="D26" s="25" t="s">
        <v>346</v>
      </c>
      <c r="E26" s="26">
        <v>1</v>
      </c>
      <c r="F26" s="26">
        <v>1</v>
      </c>
      <c r="G26" s="27">
        <v>2</v>
      </c>
      <c r="H26" s="30" t="s">
        <v>347</v>
      </c>
      <c r="I26" s="28">
        <v>2.1</v>
      </c>
      <c r="J26" s="28">
        <v>0</v>
      </c>
      <c r="K26" s="28">
        <v>3</v>
      </c>
      <c r="L26" s="28">
        <v>3</v>
      </c>
      <c r="M26" s="28">
        <v>2</v>
      </c>
      <c r="N26" s="28">
        <v>10.1</v>
      </c>
      <c r="O26" s="59">
        <v>2</v>
      </c>
      <c r="P26" s="56">
        <f>N26/$N$25</f>
        <v>0.9439252336448598</v>
      </c>
      <c r="Q26" s="29">
        <v>3</v>
      </c>
    </row>
    <row r="27" spans="1:17" ht="60" customHeight="1" thickBot="1">
      <c r="A27" s="32">
        <v>11</v>
      </c>
      <c r="B27" s="23" t="s">
        <v>336</v>
      </c>
      <c r="C27" s="24" t="s">
        <v>337</v>
      </c>
      <c r="D27" s="25" t="s">
        <v>338</v>
      </c>
      <c r="E27" s="26">
        <v>1</v>
      </c>
      <c r="F27" s="26">
        <v>1</v>
      </c>
      <c r="G27" s="27">
        <v>2</v>
      </c>
      <c r="H27" s="25" t="s">
        <v>339</v>
      </c>
      <c r="I27" s="28">
        <v>1.7</v>
      </c>
      <c r="J27" s="28">
        <v>0</v>
      </c>
      <c r="K27" s="28">
        <v>3</v>
      </c>
      <c r="L27" s="28">
        <v>1</v>
      </c>
      <c r="M27" s="28">
        <v>1</v>
      </c>
      <c r="N27" s="28">
        <v>6.7</v>
      </c>
      <c r="O27" s="59">
        <v>3</v>
      </c>
      <c r="P27" s="56">
        <f>N27/$N$25</f>
        <v>0.6261682242990655</v>
      </c>
      <c r="Q27" s="29">
        <v>3</v>
      </c>
    </row>
    <row r="28" spans="1:17" ht="60" customHeight="1" thickBot="1">
      <c r="A28" s="34">
        <v>12</v>
      </c>
      <c r="B28" s="23" t="s">
        <v>348</v>
      </c>
      <c r="C28" s="35" t="s">
        <v>349</v>
      </c>
      <c r="D28" s="37" t="s">
        <v>350</v>
      </c>
      <c r="E28" s="54">
        <v>1</v>
      </c>
      <c r="F28" s="54">
        <v>1</v>
      </c>
      <c r="G28" s="36">
        <v>2</v>
      </c>
      <c r="H28" s="37" t="s">
        <v>351</v>
      </c>
      <c r="I28" s="38">
        <v>1</v>
      </c>
      <c r="J28" s="38">
        <v>0</v>
      </c>
      <c r="K28" s="38">
        <v>1</v>
      </c>
      <c r="L28" s="38">
        <v>4</v>
      </c>
      <c r="M28" s="38">
        <v>0</v>
      </c>
      <c r="N28" s="38">
        <v>6</v>
      </c>
      <c r="O28" s="58">
        <v>4</v>
      </c>
      <c r="P28" s="57">
        <f>N28/$N$25</f>
        <v>0.5607476635514019</v>
      </c>
      <c r="Q28" s="58">
        <v>3</v>
      </c>
    </row>
    <row r="29" spans="1:17" ht="22.5">
      <c r="A29" s="39"/>
      <c r="B29" s="40"/>
      <c r="C29" s="40"/>
      <c r="D29" s="41"/>
      <c r="E29" s="42"/>
      <c r="F29" s="43"/>
      <c r="G29" s="61">
        <v>65</v>
      </c>
      <c r="H29" s="40"/>
      <c r="I29" s="45"/>
      <c r="J29" s="45"/>
      <c r="K29" s="45"/>
      <c r="L29" s="45"/>
      <c r="M29" s="45"/>
      <c r="N29" s="45"/>
      <c r="O29" s="46"/>
      <c r="P29" s="46"/>
      <c r="Q29" s="46"/>
    </row>
    <row r="30" spans="2:45" ht="23.25">
      <c r="B30" s="47" t="s">
        <v>29</v>
      </c>
      <c r="C30" s="47"/>
      <c r="D30" s="48" t="s">
        <v>186</v>
      </c>
      <c r="E30" s="1"/>
      <c r="G30" s="2"/>
      <c r="I30" s="45"/>
      <c r="J30" s="45"/>
      <c r="K30" s="45"/>
      <c r="L30" s="45"/>
      <c r="M30" s="45"/>
      <c r="N30" s="45"/>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row>
    <row r="31" spans="2:45" ht="23.25">
      <c r="B31" s="47"/>
      <c r="C31" s="47"/>
      <c r="D31" s="49" t="s">
        <v>139</v>
      </c>
      <c r="E31" s="1"/>
      <c r="I31" s="45"/>
      <c r="J31" s="45"/>
      <c r="K31" s="45"/>
      <c r="L31" s="45"/>
      <c r="M31" s="45"/>
      <c r="N31" s="45"/>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row>
    <row r="32" spans="2:45" ht="23.25">
      <c r="B32" s="47"/>
      <c r="C32" s="47"/>
      <c r="D32" s="51" t="s">
        <v>376</v>
      </c>
      <c r="E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row>
    <row r="33" spans="2:45" ht="23.25">
      <c r="B33" s="47"/>
      <c r="C33" s="47"/>
      <c r="D33" s="52" t="s">
        <v>377</v>
      </c>
      <c r="E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row>
    <row r="34" spans="2:45" ht="23.25">
      <c r="B34" s="47"/>
      <c r="C34" s="47"/>
      <c r="D34" s="48"/>
      <c r="E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row>
    <row r="35" spans="2:45" ht="23.25">
      <c r="B35" s="50" t="s">
        <v>30</v>
      </c>
      <c r="C35" s="50"/>
      <c r="D35" s="51" t="s">
        <v>376</v>
      </c>
      <c r="E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row>
    <row r="36" spans="2:45" ht="23.25">
      <c r="B36" s="47" t="s">
        <v>31</v>
      </c>
      <c r="C36" s="47"/>
      <c r="D36" s="52" t="s">
        <v>377</v>
      </c>
      <c r="E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row>
    <row r="37" spans="2:45" ht="23.25">
      <c r="B37" s="49" t="s">
        <v>32</v>
      </c>
      <c r="C37" s="49"/>
      <c r="D37" s="53" t="s">
        <v>303</v>
      </c>
      <c r="E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row>
  </sheetData>
  <sheetProtection/>
  <mergeCells count="32">
    <mergeCell ref="O14:O16"/>
    <mergeCell ref="P14:P16"/>
    <mergeCell ref="Q14:Q16"/>
    <mergeCell ref="D15:D16"/>
    <mergeCell ref="A13:Q13"/>
    <mergeCell ref="A14:A16"/>
    <mergeCell ref="B14:B16"/>
    <mergeCell ref="C14:C16"/>
    <mergeCell ref="E14:E16"/>
    <mergeCell ref="F14:F16"/>
    <mergeCell ref="G14:G16"/>
    <mergeCell ref="H14:H16"/>
    <mergeCell ref="I14:M14"/>
    <mergeCell ref="N14:N16"/>
    <mergeCell ref="A9:Q9"/>
    <mergeCell ref="A10:Q10"/>
    <mergeCell ref="A11:Q11"/>
    <mergeCell ref="B12:C12"/>
    <mergeCell ref="E12:M12"/>
    <mergeCell ref="O12:Q12"/>
    <mergeCell ref="A6:B6"/>
    <mergeCell ref="C6:O6"/>
    <mergeCell ref="A7:B7"/>
    <mergeCell ref="C7:O7"/>
    <mergeCell ref="A8:B8"/>
    <mergeCell ref="C8:O8"/>
    <mergeCell ref="A1:Q1"/>
    <mergeCell ref="A2:Q2"/>
    <mergeCell ref="A3:Q3"/>
    <mergeCell ref="A4:Q4"/>
    <mergeCell ref="A5:B5"/>
    <mergeCell ref="C5:O5"/>
  </mergeCell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S33"/>
  <sheetViews>
    <sheetView zoomScale="50" zoomScaleNormal="50" zoomScalePageLayoutView="0" workbookViewId="0" topLeftCell="A1">
      <selection activeCell="A1" sqref="A1:Q1"/>
    </sheetView>
  </sheetViews>
  <sheetFormatPr defaultColWidth="8.8515625" defaultRowHeight="15"/>
  <cols>
    <col min="1" max="1" width="6.28125" style="1" customWidth="1"/>
    <col min="2" max="2" width="52.57421875" style="3" bestFit="1" customWidth="1"/>
    <col min="3" max="3" width="52.57421875" style="3" customWidth="1"/>
    <col min="4" max="4" width="83.28125" style="1" customWidth="1"/>
    <col min="5" max="5" width="9.7109375" style="6" customWidth="1"/>
    <col min="6" max="7" width="8.8515625" style="1" customWidth="1"/>
    <col min="8" max="8" width="27.7109375" style="3" customWidth="1"/>
    <col min="9" max="13" width="15.7109375" style="4" customWidth="1"/>
    <col min="14" max="14" width="9.00390625" style="5" bestFit="1" customWidth="1"/>
    <col min="15" max="15" width="8.8515625" style="2" customWidth="1"/>
    <col min="16" max="16" width="16.57421875" style="2" customWidth="1"/>
    <col min="17" max="17" width="14.8515625" style="2" customWidth="1"/>
    <col min="18" max="18" width="8.8515625" style="2" customWidth="1"/>
    <col min="19" max="19" width="23.8515625" style="2" bestFit="1" customWidth="1"/>
    <col min="20" max="20" width="18.00390625" style="2" bestFit="1" customWidth="1"/>
    <col min="21" max="21" width="17.00390625" style="2" bestFit="1" customWidth="1"/>
    <col min="22" max="22" width="17.140625" style="2" bestFit="1" customWidth="1"/>
    <col min="23" max="23" width="10.421875" style="2" bestFit="1" customWidth="1"/>
    <col min="24" max="45" width="8.8515625" style="2" customWidth="1"/>
    <col min="46" max="16384" width="8.8515625" style="1" customWidth="1"/>
  </cols>
  <sheetData>
    <row r="1" spans="1:45" ht="27" customHeight="1">
      <c r="A1" s="71"/>
      <c r="B1" s="71"/>
      <c r="C1" s="71"/>
      <c r="D1" s="71"/>
      <c r="E1" s="71"/>
      <c r="F1" s="71"/>
      <c r="G1" s="71"/>
      <c r="H1" s="71"/>
      <c r="I1" s="71"/>
      <c r="J1" s="71"/>
      <c r="K1" s="71"/>
      <c r="L1" s="71"/>
      <c r="M1" s="71"/>
      <c r="N1" s="71"/>
      <c r="O1" s="71"/>
      <c r="P1" s="71"/>
      <c r="Q1" s="71"/>
      <c r="R1" s="1"/>
      <c r="S1" s="1"/>
      <c r="T1" s="1"/>
      <c r="U1" s="1"/>
      <c r="V1" s="1"/>
      <c r="W1" s="1"/>
      <c r="X1" s="1"/>
      <c r="Y1" s="1"/>
      <c r="Z1" s="1"/>
      <c r="AA1" s="1"/>
      <c r="AB1" s="1"/>
      <c r="AC1" s="1"/>
      <c r="AD1" s="1"/>
      <c r="AE1" s="1"/>
      <c r="AF1" s="1"/>
      <c r="AG1" s="1"/>
      <c r="AH1" s="1"/>
      <c r="AI1" s="1"/>
      <c r="AJ1" s="1"/>
      <c r="AK1" s="1"/>
      <c r="AL1" s="1"/>
      <c r="AM1" s="1"/>
      <c r="AN1" s="1"/>
      <c r="AO1" s="1"/>
      <c r="AP1" s="1"/>
      <c r="AQ1" s="1"/>
      <c r="AR1" s="1"/>
      <c r="AS1" s="1"/>
    </row>
    <row r="2" spans="1:45" ht="21.75" customHeight="1">
      <c r="A2" s="71"/>
      <c r="B2" s="71"/>
      <c r="C2" s="71"/>
      <c r="D2" s="71"/>
      <c r="E2" s="71"/>
      <c r="F2" s="71"/>
      <c r="G2" s="71"/>
      <c r="H2" s="71"/>
      <c r="I2" s="71"/>
      <c r="J2" s="71"/>
      <c r="K2" s="71"/>
      <c r="L2" s="71"/>
      <c r="M2" s="71"/>
      <c r="N2" s="71"/>
      <c r="O2" s="71"/>
      <c r="P2" s="71"/>
      <c r="Q2" s="71"/>
      <c r="R2" s="1"/>
      <c r="S2" s="1"/>
      <c r="T2" s="1"/>
      <c r="U2" s="1"/>
      <c r="V2" s="1"/>
      <c r="W2" s="1"/>
      <c r="X2" s="1"/>
      <c r="Y2" s="1"/>
      <c r="Z2" s="1"/>
      <c r="AA2" s="1"/>
      <c r="AB2" s="1"/>
      <c r="AC2" s="1"/>
      <c r="AD2" s="1"/>
      <c r="AE2" s="1"/>
      <c r="AF2" s="1"/>
      <c r="AG2" s="1"/>
      <c r="AH2" s="1"/>
      <c r="AI2" s="1"/>
      <c r="AJ2" s="1"/>
      <c r="AK2" s="1"/>
      <c r="AL2" s="1"/>
      <c r="AM2" s="1"/>
      <c r="AN2" s="1"/>
      <c r="AO2" s="1"/>
      <c r="AP2" s="1"/>
      <c r="AQ2" s="1"/>
      <c r="AR2" s="1"/>
      <c r="AS2" s="1"/>
    </row>
    <row r="3" spans="1:45" ht="25.5" customHeight="1">
      <c r="A3" s="71" t="s">
        <v>277</v>
      </c>
      <c r="B3" s="71"/>
      <c r="C3" s="71"/>
      <c r="D3" s="71"/>
      <c r="E3" s="71"/>
      <c r="F3" s="71"/>
      <c r="G3" s="71"/>
      <c r="H3" s="71"/>
      <c r="I3" s="71"/>
      <c r="J3" s="71"/>
      <c r="K3" s="71"/>
      <c r="L3" s="71"/>
      <c r="M3" s="71"/>
      <c r="N3" s="71"/>
      <c r="O3" s="71"/>
      <c r="P3" s="71"/>
      <c r="Q3" s="71"/>
      <c r="R3" s="1"/>
      <c r="S3" s="1"/>
      <c r="T3" s="1"/>
      <c r="U3" s="1"/>
      <c r="V3" s="1"/>
      <c r="W3" s="1"/>
      <c r="X3" s="1"/>
      <c r="Y3" s="1"/>
      <c r="Z3" s="1"/>
      <c r="AA3" s="1"/>
      <c r="AB3" s="1"/>
      <c r="AC3" s="1"/>
      <c r="AD3" s="1"/>
      <c r="AE3" s="1"/>
      <c r="AF3" s="1"/>
      <c r="AG3" s="1"/>
      <c r="AH3" s="1"/>
      <c r="AI3" s="1"/>
      <c r="AJ3" s="1"/>
      <c r="AK3" s="1"/>
      <c r="AL3" s="1"/>
      <c r="AM3" s="1"/>
      <c r="AN3" s="1"/>
      <c r="AO3" s="1"/>
      <c r="AP3" s="1"/>
      <c r="AQ3" s="1"/>
      <c r="AR3" s="1"/>
      <c r="AS3" s="1"/>
    </row>
    <row r="4" spans="1:45" ht="28.5" customHeight="1">
      <c r="A4" s="71" t="s">
        <v>34</v>
      </c>
      <c r="B4" s="71"/>
      <c r="C4" s="71"/>
      <c r="D4" s="71"/>
      <c r="E4" s="71"/>
      <c r="F4" s="71"/>
      <c r="G4" s="71"/>
      <c r="H4" s="71"/>
      <c r="I4" s="71"/>
      <c r="J4" s="71"/>
      <c r="K4" s="71"/>
      <c r="L4" s="71"/>
      <c r="M4" s="71"/>
      <c r="N4" s="71"/>
      <c r="O4" s="71"/>
      <c r="P4" s="71"/>
      <c r="Q4" s="71"/>
      <c r="R4" s="1"/>
      <c r="S4" s="1"/>
      <c r="T4" s="1"/>
      <c r="U4" s="1"/>
      <c r="V4" s="1"/>
      <c r="W4" s="1"/>
      <c r="X4" s="1"/>
      <c r="Y4" s="1"/>
      <c r="Z4" s="1"/>
      <c r="AA4" s="1"/>
      <c r="AB4" s="1"/>
      <c r="AC4" s="1"/>
      <c r="AD4" s="1"/>
      <c r="AE4" s="1"/>
      <c r="AF4" s="1"/>
      <c r="AG4" s="1"/>
      <c r="AH4" s="1"/>
      <c r="AI4" s="1"/>
      <c r="AJ4" s="1"/>
      <c r="AK4" s="1"/>
      <c r="AL4" s="1"/>
      <c r="AM4" s="1"/>
      <c r="AN4" s="1"/>
      <c r="AO4" s="1"/>
      <c r="AP4" s="1"/>
      <c r="AQ4" s="1"/>
      <c r="AR4" s="1"/>
      <c r="AS4" s="1"/>
    </row>
    <row r="5" spans="1:45" ht="24" customHeight="1">
      <c r="A5" s="72" t="s">
        <v>0</v>
      </c>
      <c r="B5" s="72"/>
      <c r="C5" s="73" t="s">
        <v>105</v>
      </c>
      <c r="D5" s="73"/>
      <c r="E5" s="73"/>
      <c r="F5" s="73"/>
      <c r="G5" s="73"/>
      <c r="H5" s="73"/>
      <c r="I5" s="73"/>
      <c r="J5" s="73"/>
      <c r="K5" s="73"/>
      <c r="L5" s="73"/>
      <c r="M5" s="73"/>
      <c r="N5" s="73"/>
      <c r="O5" s="73"/>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row>
    <row r="6" spans="1:45" ht="23.25">
      <c r="A6" s="72" t="s">
        <v>1</v>
      </c>
      <c r="B6" s="72"/>
      <c r="C6" s="74" t="s">
        <v>36</v>
      </c>
      <c r="D6" s="74"/>
      <c r="E6" s="74"/>
      <c r="F6" s="74"/>
      <c r="G6" s="74"/>
      <c r="H6" s="74"/>
      <c r="I6" s="74"/>
      <c r="J6" s="74"/>
      <c r="K6" s="74"/>
      <c r="L6" s="74"/>
      <c r="M6" s="74"/>
      <c r="N6" s="74"/>
      <c r="O6" s="74"/>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row>
    <row r="7" spans="1:45" ht="23.25">
      <c r="A7" s="72" t="s">
        <v>2</v>
      </c>
      <c r="B7" s="72"/>
      <c r="C7" s="74" t="s">
        <v>318</v>
      </c>
      <c r="D7" s="74"/>
      <c r="E7" s="74"/>
      <c r="F7" s="74"/>
      <c r="G7" s="74"/>
      <c r="H7" s="74"/>
      <c r="I7" s="74"/>
      <c r="J7" s="74"/>
      <c r="K7" s="74"/>
      <c r="L7" s="74"/>
      <c r="M7" s="74"/>
      <c r="N7" s="74"/>
      <c r="O7" s="74"/>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row>
    <row r="8" spans="1:45" ht="23.25">
      <c r="A8" s="72" t="s">
        <v>3</v>
      </c>
      <c r="B8" s="72"/>
      <c r="C8" s="74" t="s">
        <v>38</v>
      </c>
      <c r="D8" s="74"/>
      <c r="E8" s="74"/>
      <c r="F8" s="74"/>
      <c r="G8" s="74"/>
      <c r="H8" s="74"/>
      <c r="I8" s="74"/>
      <c r="J8" s="74"/>
      <c r="K8" s="74"/>
      <c r="L8" s="74"/>
      <c r="M8" s="74"/>
      <c r="N8" s="74"/>
      <c r="O8" s="74"/>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row>
    <row r="9" spans="1:45" ht="6.75" customHeight="1">
      <c r="A9" s="82"/>
      <c r="B9" s="82"/>
      <c r="C9" s="82"/>
      <c r="D9" s="82"/>
      <c r="E9" s="82"/>
      <c r="F9" s="82"/>
      <c r="G9" s="82"/>
      <c r="H9" s="82"/>
      <c r="I9" s="82"/>
      <c r="J9" s="82"/>
      <c r="K9" s="82"/>
      <c r="L9" s="82"/>
      <c r="M9" s="82"/>
      <c r="N9" s="82"/>
      <c r="O9" s="82"/>
      <c r="P9" s="82"/>
      <c r="Q9" s="82"/>
      <c r="R9" s="1"/>
      <c r="S9" s="1"/>
      <c r="T9" s="1"/>
      <c r="U9" s="1"/>
      <c r="V9" s="1"/>
      <c r="W9" s="1"/>
      <c r="X9" s="1"/>
      <c r="Y9" s="1"/>
      <c r="Z9" s="1"/>
      <c r="AA9" s="1"/>
      <c r="AB9" s="1"/>
      <c r="AC9" s="1"/>
      <c r="AD9" s="1"/>
      <c r="AE9" s="1"/>
      <c r="AF9" s="1"/>
      <c r="AG9" s="1"/>
      <c r="AH9" s="1"/>
      <c r="AI9" s="1"/>
      <c r="AJ9" s="1"/>
      <c r="AK9" s="1"/>
      <c r="AL9" s="1"/>
      <c r="AM9" s="1"/>
      <c r="AN9" s="1"/>
      <c r="AO9" s="1"/>
      <c r="AP9" s="1"/>
      <c r="AQ9" s="1"/>
      <c r="AR9" s="1"/>
      <c r="AS9" s="1"/>
    </row>
    <row r="10" spans="1:45" ht="36.75" customHeight="1">
      <c r="A10" s="83" t="s">
        <v>4</v>
      </c>
      <c r="B10" s="83"/>
      <c r="C10" s="83"/>
      <c r="D10" s="83"/>
      <c r="E10" s="83"/>
      <c r="F10" s="83"/>
      <c r="G10" s="83"/>
      <c r="H10" s="83"/>
      <c r="I10" s="83"/>
      <c r="J10" s="83"/>
      <c r="K10" s="83"/>
      <c r="L10" s="83"/>
      <c r="M10" s="83"/>
      <c r="N10" s="83"/>
      <c r="O10" s="83"/>
      <c r="P10" s="83"/>
      <c r="Q10" s="83"/>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row>
    <row r="11" spans="1:45" ht="8.25" customHeight="1">
      <c r="A11" s="83"/>
      <c r="B11" s="83"/>
      <c r="C11" s="83"/>
      <c r="D11" s="83"/>
      <c r="E11" s="83"/>
      <c r="F11" s="83"/>
      <c r="G11" s="83"/>
      <c r="H11" s="83"/>
      <c r="I11" s="83"/>
      <c r="J11" s="83"/>
      <c r="K11" s="83"/>
      <c r="L11" s="83"/>
      <c r="M11" s="83"/>
      <c r="N11" s="83"/>
      <c r="O11" s="83"/>
      <c r="P11" s="83"/>
      <c r="Q11" s="83"/>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row>
    <row r="12" spans="1:17" s="9" customFormat="1" ht="30.75" customHeight="1">
      <c r="A12" s="8"/>
      <c r="B12" s="73" t="s">
        <v>39</v>
      </c>
      <c r="C12" s="73"/>
      <c r="D12" s="7" t="s">
        <v>409</v>
      </c>
      <c r="E12" s="84" t="s">
        <v>410</v>
      </c>
      <c r="F12" s="84"/>
      <c r="G12" s="84"/>
      <c r="H12" s="84"/>
      <c r="I12" s="84"/>
      <c r="J12" s="84"/>
      <c r="K12" s="84"/>
      <c r="L12" s="84"/>
      <c r="M12" s="84"/>
      <c r="N12" s="8"/>
      <c r="O12" s="85" t="s">
        <v>42</v>
      </c>
      <c r="P12" s="85"/>
      <c r="Q12" s="85"/>
    </row>
    <row r="13" spans="1:19" s="10" customFormat="1" ht="10.5" customHeight="1" thickBot="1">
      <c r="A13" s="88"/>
      <c r="B13" s="88"/>
      <c r="C13" s="88"/>
      <c r="D13" s="88"/>
      <c r="E13" s="88"/>
      <c r="F13" s="88"/>
      <c r="G13" s="88"/>
      <c r="H13" s="88"/>
      <c r="I13" s="88"/>
      <c r="J13" s="88"/>
      <c r="K13" s="88"/>
      <c r="L13" s="88"/>
      <c r="M13" s="88"/>
      <c r="N13" s="88"/>
      <c r="O13" s="88"/>
      <c r="P13" s="88"/>
      <c r="Q13" s="88"/>
      <c r="S13" s="1"/>
    </row>
    <row r="14" spans="1:19" s="12" customFormat="1" ht="19.5" thickBot="1">
      <c r="A14" s="75" t="s">
        <v>5</v>
      </c>
      <c r="B14" s="75" t="s">
        <v>6</v>
      </c>
      <c r="C14" s="89" t="s">
        <v>7</v>
      </c>
      <c r="D14" s="11" t="s">
        <v>8</v>
      </c>
      <c r="E14" s="75" t="s">
        <v>9</v>
      </c>
      <c r="F14" s="75" t="s">
        <v>10</v>
      </c>
      <c r="G14" s="75" t="s">
        <v>11</v>
      </c>
      <c r="H14" s="75" t="s">
        <v>12</v>
      </c>
      <c r="I14" s="78" t="s">
        <v>13</v>
      </c>
      <c r="J14" s="78"/>
      <c r="K14" s="78"/>
      <c r="L14" s="78"/>
      <c r="M14" s="78"/>
      <c r="N14" s="79" t="s">
        <v>14</v>
      </c>
      <c r="O14" s="75" t="s">
        <v>15</v>
      </c>
      <c r="P14" s="75" t="s">
        <v>16</v>
      </c>
      <c r="Q14" s="75" t="s">
        <v>17</v>
      </c>
      <c r="S14" s="1"/>
    </row>
    <row r="15" spans="1:19" s="12" customFormat="1" ht="18.75">
      <c r="A15" s="76"/>
      <c r="B15" s="76"/>
      <c r="C15" s="86"/>
      <c r="D15" s="86" t="s">
        <v>18</v>
      </c>
      <c r="E15" s="76"/>
      <c r="F15" s="76"/>
      <c r="G15" s="76"/>
      <c r="H15" s="76"/>
      <c r="I15" s="13" t="s">
        <v>19</v>
      </c>
      <c r="J15" s="14" t="s">
        <v>20</v>
      </c>
      <c r="K15" s="15" t="s">
        <v>21</v>
      </c>
      <c r="L15" s="16" t="s">
        <v>22</v>
      </c>
      <c r="M15" s="15" t="s">
        <v>23</v>
      </c>
      <c r="N15" s="80"/>
      <c r="O15" s="76"/>
      <c r="P15" s="76"/>
      <c r="Q15" s="76"/>
      <c r="S15" s="1"/>
    </row>
    <row r="16" spans="1:19" s="12" customFormat="1" ht="19.5" thickBot="1">
      <c r="A16" s="77"/>
      <c r="B16" s="77"/>
      <c r="C16" s="87"/>
      <c r="D16" s="87"/>
      <c r="E16" s="77"/>
      <c r="F16" s="77"/>
      <c r="G16" s="77"/>
      <c r="H16" s="77"/>
      <c r="I16" s="17" t="s">
        <v>24</v>
      </c>
      <c r="J16" s="18" t="s">
        <v>25</v>
      </c>
      <c r="K16" s="19" t="s">
        <v>26</v>
      </c>
      <c r="L16" s="20" t="s">
        <v>27</v>
      </c>
      <c r="M16" s="21" t="s">
        <v>28</v>
      </c>
      <c r="N16" s="81"/>
      <c r="O16" s="77"/>
      <c r="P16" s="77"/>
      <c r="Q16" s="77"/>
      <c r="S16" s="1"/>
    </row>
    <row r="17" spans="1:19" ht="60" customHeight="1" thickBot="1">
      <c r="A17" s="22">
        <v>1</v>
      </c>
      <c r="B17" s="23" t="s">
        <v>323</v>
      </c>
      <c r="C17" s="24" t="s">
        <v>324</v>
      </c>
      <c r="D17" s="25" t="s">
        <v>325</v>
      </c>
      <c r="E17" s="26">
        <v>1</v>
      </c>
      <c r="F17" s="26">
        <v>1</v>
      </c>
      <c r="G17" s="27">
        <v>9</v>
      </c>
      <c r="H17" s="25" t="s">
        <v>326</v>
      </c>
      <c r="I17" s="28">
        <v>1</v>
      </c>
      <c r="J17" s="28">
        <v>0</v>
      </c>
      <c r="K17" s="28">
        <v>0</v>
      </c>
      <c r="L17" s="28">
        <v>0</v>
      </c>
      <c r="M17" s="28">
        <v>0.3</v>
      </c>
      <c r="N17" s="28">
        <v>1.3</v>
      </c>
      <c r="O17" s="62">
        <v>1</v>
      </c>
      <c r="P17" s="56">
        <f>N17/N17</f>
        <v>1</v>
      </c>
      <c r="Q17" s="29">
        <v>3</v>
      </c>
      <c r="S17" s="1"/>
    </row>
    <row r="18" spans="1:17" ht="60" customHeight="1" thickBot="1">
      <c r="A18" s="22">
        <v>2</v>
      </c>
      <c r="B18" s="23" t="s">
        <v>319</v>
      </c>
      <c r="C18" s="24" t="s">
        <v>320</v>
      </c>
      <c r="D18" s="25" t="s">
        <v>321</v>
      </c>
      <c r="E18" s="26">
        <v>1</v>
      </c>
      <c r="F18" s="26">
        <v>1</v>
      </c>
      <c r="G18" s="27">
        <v>6</v>
      </c>
      <c r="H18" s="25" t="s">
        <v>322</v>
      </c>
      <c r="I18" s="28">
        <v>1</v>
      </c>
      <c r="J18" s="28">
        <v>0</v>
      </c>
      <c r="K18" s="28">
        <v>0</v>
      </c>
      <c r="L18" s="28">
        <v>0.2</v>
      </c>
      <c r="M18" s="28">
        <v>0</v>
      </c>
      <c r="N18" s="28">
        <v>1.2</v>
      </c>
      <c r="O18" s="62">
        <v>2</v>
      </c>
      <c r="P18" s="56">
        <f>N18/N17</f>
        <v>0.923076923076923</v>
      </c>
      <c r="Q18" s="29">
        <v>3</v>
      </c>
    </row>
    <row r="19" spans="1:17" ht="60" customHeight="1" thickBot="1">
      <c r="A19" s="22">
        <v>3</v>
      </c>
      <c r="B19" s="23" t="s">
        <v>405</v>
      </c>
      <c r="C19" s="24" t="s">
        <v>406</v>
      </c>
      <c r="D19" s="25" t="s">
        <v>407</v>
      </c>
      <c r="E19" s="26">
        <v>1</v>
      </c>
      <c r="F19" s="26">
        <v>1</v>
      </c>
      <c r="G19" s="27">
        <v>15</v>
      </c>
      <c r="H19" s="25" t="s">
        <v>408</v>
      </c>
      <c r="I19" s="28">
        <v>0</v>
      </c>
      <c r="J19" s="28">
        <v>1</v>
      </c>
      <c r="K19" s="28">
        <v>0</v>
      </c>
      <c r="L19" s="28">
        <v>0</v>
      </c>
      <c r="M19" s="28">
        <v>0.1</v>
      </c>
      <c r="N19" s="28">
        <v>1.1</v>
      </c>
      <c r="O19" s="62">
        <v>3</v>
      </c>
      <c r="P19" s="56">
        <f>N19/N17</f>
        <v>0.8461538461538461</v>
      </c>
      <c r="Q19" s="29">
        <v>3</v>
      </c>
    </row>
    <row r="20" spans="1:17" ht="60" customHeight="1" thickBot="1">
      <c r="A20" s="22">
        <v>4</v>
      </c>
      <c r="B20" s="23"/>
      <c r="C20" s="24"/>
      <c r="D20" s="25"/>
      <c r="E20" s="26"/>
      <c r="F20" s="26"/>
      <c r="G20" s="27"/>
      <c r="H20" s="30"/>
      <c r="I20" s="28"/>
      <c r="J20" s="28"/>
      <c r="K20" s="28"/>
      <c r="L20" s="28"/>
      <c r="M20" s="28"/>
      <c r="N20" s="28"/>
      <c r="O20" s="29"/>
      <c r="P20" s="56"/>
      <c r="Q20" s="29"/>
    </row>
    <row r="21" spans="1:17" ht="60" customHeight="1" thickBot="1">
      <c r="A21" s="22">
        <v>5</v>
      </c>
      <c r="B21" s="23"/>
      <c r="C21" s="24"/>
      <c r="D21" s="25"/>
      <c r="E21" s="26"/>
      <c r="F21" s="26"/>
      <c r="G21" s="27"/>
      <c r="H21" s="30"/>
      <c r="I21" s="28"/>
      <c r="J21" s="28"/>
      <c r="K21" s="28"/>
      <c r="L21" s="28"/>
      <c r="M21" s="28"/>
      <c r="N21" s="28"/>
      <c r="O21" s="29"/>
      <c r="P21" s="56"/>
      <c r="Q21" s="29"/>
    </row>
    <row r="22" spans="1:17" ht="60" customHeight="1" thickBot="1">
      <c r="A22" s="22">
        <v>6</v>
      </c>
      <c r="B22" s="23"/>
      <c r="C22" s="24"/>
      <c r="D22" s="25"/>
      <c r="E22" s="26"/>
      <c r="F22" s="26"/>
      <c r="G22" s="27"/>
      <c r="H22" s="25"/>
      <c r="I22" s="28"/>
      <c r="J22" s="28"/>
      <c r="K22" s="28"/>
      <c r="L22" s="28"/>
      <c r="M22" s="28"/>
      <c r="N22" s="28"/>
      <c r="O22" s="29"/>
      <c r="P22" s="56"/>
      <c r="Q22" s="29"/>
    </row>
    <row r="23" spans="1:17" ht="60" customHeight="1" thickBot="1">
      <c r="A23" s="22">
        <v>7</v>
      </c>
      <c r="B23" s="23"/>
      <c r="C23" s="24"/>
      <c r="D23" s="25"/>
      <c r="E23" s="26"/>
      <c r="F23" s="26"/>
      <c r="G23" s="27"/>
      <c r="H23" s="25"/>
      <c r="I23" s="28"/>
      <c r="J23" s="28"/>
      <c r="K23" s="28"/>
      <c r="L23" s="28"/>
      <c r="M23" s="28"/>
      <c r="N23" s="28"/>
      <c r="O23" s="29"/>
      <c r="P23" s="56"/>
      <c r="Q23" s="29"/>
    </row>
    <row r="24" spans="1:17" ht="60" customHeight="1" thickBot="1">
      <c r="A24" s="60">
        <v>8</v>
      </c>
      <c r="B24" s="23"/>
      <c r="C24" s="35"/>
      <c r="D24" s="37"/>
      <c r="E24" s="54"/>
      <c r="F24" s="54"/>
      <c r="G24" s="36"/>
      <c r="H24" s="37"/>
      <c r="I24" s="38"/>
      <c r="J24" s="38"/>
      <c r="K24" s="38"/>
      <c r="L24" s="38"/>
      <c r="M24" s="38"/>
      <c r="N24" s="38"/>
      <c r="O24" s="58"/>
      <c r="P24" s="57"/>
      <c r="Q24" s="58"/>
    </row>
    <row r="25" spans="1:17" ht="22.5">
      <c r="A25" s="39"/>
      <c r="B25" s="40"/>
      <c r="C25" s="40"/>
      <c r="D25" s="41"/>
      <c r="E25" s="42"/>
      <c r="F25" s="43"/>
      <c r="G25" s="61">
        <v>30</v>
      </c>
      <c r="H25" s="40"/>
      <c r="I25" s="45"/>
      <c r="J25" s="45"/>
      <c r="K25" s="45"/>
      <c r="L25" s="45"/>
      <c r="M25" s="45"/>
      <c r="N25" s="45"/>
      <c r="O25" s="46"/>
      <c r="P25" s="46"/>
      <c r="Q25" s="46"/>
    </row>
    <row r="26" spans="2:45" ht="23.25">
      <c r="B26" s="47" t="s">
        <v>29</v>
      </c>
      <c r="C26" s="47"/>
      <c r="D26" s="48" t="s">
        <v>99</v>
      </c>
      <c r="E26" s="1"/>
      <c r="G26" s="2"/>
      <c r="I26" s="45"/>
      <c r="J26" s="45"/>
      <c r="K26" s="45"/>
      <c r="L26" s="45"/>
      <c r="M26" s="45"/>
      <c r="N26" s="45"/>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row>
    <row r="27" spans="2:45" ht="23.25">
      <c r="B27" s="47"/>
      <c r="C27" s="47"/>
      <c r="D27" s="49" t="s">
        <v>298</v>
      </c>
      <c r="E27" s="1"/>
      <c r="I27" s="45"/>
      <c r="J27" s="45"/>
      <c r="K27" s="45"/>
      <c r="L27" s="45"/>
      <c r="M27" s="45"/>
      <c r="N27" s="45"/>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row>
    <row r="28" spans="2:45" ht="23.25">
      <c r="B28" s="47"/>
      <c r="C28" s="47"/>
      <c r="D28" s="48" t="s">
        <v>186</v>
      </c>
      <c r="E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row>
    <row r="29" spans="2:45" ht="23.25">
      <c r="B29" s="47"/>
      <c r="C29" s="47"/>
      <c r="D29" s="48" t="s">
        <v>297</v>
      </c>
      <c r="E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row>
    <row r="30" spans="2:45" ht="23.25">
      <c r="B30" s="47"/>
      <c r="C30" s="47"/>
      <c r="D30" s="48"/>
      <c r="E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row>
    <row r="31" spans="2:45" ht="23.25">
      <c r="B31" s="50" t="s">
        <v>30</v>
      </c>
      <c r="C31" s="50"/>
      <c r="D31" s="51" t="s">
        <v>303</v>
      </c>
      <c r="E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row>
    <row r="32" spans="2:45" ht="23.25">
      <c r="B32" s="47" t="s">
        <v>31</v>
      </c>
      <c r="C32" s="47"/>
      <c r="D32" s="52" t="s">
        <v>302</v>
      </c>
      <c r="E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row>
    <row r="33" spans="2:45" ht="23.25">
      <c r="B33" s="49" t="s">
        <v>32</v>
      </c>
      <c r="C33" s="49"/>
      <c r="D33" s="53" t="s">
        <v>102</v>
      </c>
      <c r="E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row>
  </sheetData>
  <sheetProtection/>
  <mergeCells count="32">
    <mergeCell ref="A1:Q1"/>
    <mergeCell ref="A2:Q2"/>
    <mergeCell ref="A3:Q3"/>
    <mergeCell ref="A4:Q4"/>
    <mergeCell ref="A5:B5"/>
    <mergeCell ref="C5:O5"/>
    <mergeCell ref="A6:B6"/>
    <mergeCell ref="C6:O6"/>
    <mergeCell ref="A7:B7"/>
    <mergeCell ref="C7:O7"/>
    <mergeCell ref="A8:B8"/>
    <mergeCell ref="C8:O8"/>
    <mergeCell ref="G14:G16"/>
    <mergeCell ref="H14:H16"/>
    <mergeCell ref="I14:M14"/>
    <mergeCell ref="N14:N16"/>
    <mergeCell ref="A9:Q9"/>
    <mergeCell ref="A10:Q10"/>
    <mergeCell ref="A11:Q11"/>
    <mergeCell ref="B12:C12"/>
    <mergeCell ref="E12:M12"/>
    <mergeCell ref="O12:Q12"/>
    <mergeCell ref="O14:O16"/>
    <mergeCell ref="P14:P16"/>
    <mergeCell ref="Q14:Q16"/>
    <mergeCell ref="D15:D16"/>
    <mergeCell ref="A13:Q13"/>
    <mergeCell ref="A14:A16"/>
    <mergeCell ref="B14:B16"/>
    <mergeCell ref="C14:C16"/>
    <mergeCell ref="E14:E16"/>
    <mergeCell ref="F14:F16"/>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S34"/>
  <sheetViews>
    <sheetView zoomScale="50" zoomScaleNormal="50" zoomScalePageLayoutView="0" workbookViewId="0" topLeftCell="A1">
      <selection activeCell="A1" sqref="A1:Q1"/>
    </sheetView>
  </sheetViews>
  <sheetFormatPr defaultColWidth="8.8515625" defaultRowHeight="15"/>
  <cols>
    <col min="1" max="1" width="6.28125" style="1" customWidth="1"/>
    <col min="2" max="2" width="52.57421875" style="3" bestFit="1" customWidth="1"/>
    <col min="3" max="3" width="52.57421875" style="3" customWidth="1"/>
    <col min="4" max="4" width="83.28125" style="1" customWidth="1"/>
    <col min="5" max="5" width="9.7109375" style="6" customWidth="1"/>
    <col min="6" max="7" width="8.8515625" style="1" customWidth="1"/>
    <col min="8" max="8" width="27.7109375" style="3" customWidth="1"/>
    <col min="9" max="13" width="15.7109375" style="4" customWidth="1"/>
    <col min="14" max="14" width="9.00390625" style="5" bestFit="1" customWidth="1"/>
    <col min="15" max="15" width="8.8515625" style="2" customWidth="1"/>
    <col min="16" max="16" width="16.57421875" style="2" customWidth="1"/>
    <col min="17" max="17" width="14.8515625" style="2" customWidth="1"/>
    <col min="18" max="18" width="8.8515625" style="2" customWidth="1"/>
    <col min="19" max="19" width="23.8515625" style="2" bestFit="1" customWidth="1"/>
    <col min="20" max="20" width="18.00390625" style="2" bestFit="1" customWidth="1"/>
    <col min="21" max="21" width="17.00390625" style="2" bestFit="1" customWidth="1"/>
    <col min="22" max="22" width="17.140625" style="2" bestFit="1" customWidth="1"/>
    <col min="23" max="23" width="10.421875" style="2" bestFit="1" customWidth="1"/>
    <col min="24" max="45" width="8.8515625" style="2" customWidth="1"/>
    <col min="46" max="16384" width="8.8515625" style="1" customWidth="1"/>
  </cols>
  <sheetData>
    <row r="1" spans="1:45" ht="27" customHeight="1">
      <c r="A1" s="71"/>
      <c r="B1" s="71"/>
      <c r="C1" s="71"/>
      <c r="D1" s="71"/>
      <c r="E1" s="71"/>
      <c r="F1" s="71"/>
      <c r="G1" s="71"/>
      <c r="H1" s="71"/>
      <c r="I1" s="71"/>
      <c r="J1" s="71"/>
      <c r="K1" s="71"/>
      <c r="L1" s="71"/>
      <c r="M1" s="71"/>
      <c r="N1" s="71"/>
      <c r="O1" s="71"/>
      <c r="P1" s="71"/>
      <c r="Q1" s="71"/>
      <c r="R1" s="1"/>
      <c r="S1" s="1"/>
      <c r="T1" s="1"/>
      <c r="U1" s="1"/>
      <c r="V1" s="1"/>
      <c r="W1" s="1"/>
      <c r="X1" s="1"/>
      <c r="Y1" s="1"/>
      <c r="Z1" s="1"/>
      <c r="AA1" s="1"/>
      <c r="AB1" s="1"/>
      <c r="AC1" s="1"/>
      <c r="AD1" s="1"/>
      <c r="AE1" s="1"/>
      <c r="AF1" s="1"/>
      <c r="AG1" s="1"/>
      <c r="AH1" s="1"/>
      <c r="AI1" s="1"/>
      <c r="AJ1" s="1"/>
      <c r="AK1" s="1"/>
      <c r="AL1" s="1"/>
      <c r="AM1" s="1"/>
      <c r="AN1" s="1"/>
      <c r="AO1" s="1"/>
      <c r="AP1" s="1"/>
      <c r="AQ1" s="1"/>
      <c r="AR1" s="1"/>
      <c r="AS1" s="1"/>
    </row>
    <row r="2" spans="1:45" ht="21.75" customHeight="1">
      <c r="A2" s="71"/>
      <c r="B2" s="71"/>
      <c r="C2" s="71"/>
      <c r="D2" s="71"/>
      <c r="E2" s="71"/>
      <c r="F2" s="71"/>
      <c r="G2" s="71"/>
      <c r="H2" s="71"/>
      <c r="I2" s="71"/>
      <c r="J2" s="71"/>
      <c r="K2" s="71"/>
      <c r="L2" s="71"/>
      <c r="M2" s="71"/>
      <c r="N2" s="71"/>
      <c r="O2" s="71"/>
      <c r="P2" s="71"/>
      <c r="Q2" s="71"/>
      <c r="R2" s="1"/>
      <c r="S2" s="1"/>
      <c r="T2" s="1"/>
      <c r="U2" s="1"/>
      <c r="V2" s="1"/>
      <c r="W2" s="1"/>
      <c r="X2" s="1"/>
      <c r="Y2" s="1"/>
      <c r="Z2" s="1"/>
      <c r="AA2" s="1"/>
      <c r="AB2" s="1"/>
      <c r="AC2" s="1"/>
      <c r="AD2" s="1"/>
      <c r="AE2" s="1"/>
      <c r="AF2" s="1"/>
      <c r="AG2" s="1"/>
      <c r="AH2" s="1"/>
      <c r="AI2" s="1"/>
      <c r="AJ2" s="1"/>
      <c r="AK2" s="1"/>
      <c r="AL2" s="1"/>
      <c r="AM2" s="1"/>
      <c r="AN2" s="1"/>
      <c r="AO2" s="1"/>
      <c r="AP2" s="1"/>
      <c r="AQ2" s="1"/>
      <c r="AR2" s="1"/>
      <c r="AS2" s="1"/>
    </row>
    <row r="3" spans="1:45" ht="25.5" customHeight="1">
      <c r="A3" s="71" t="s">
        <v>277</v>
      </c>
      <c r="B3" s="71"/>
      <c r="C3" s="71"/>
      <c r="D3" s="71"/>
      <c r="E3" s="71"/>
      <c r="F3" s="71"/>
      <c r="G3" s="71"/>
      <c r="H3" s="71"/>
      <c r="I3" s="71"/>
      <c r="J3" s="71"/>
      <c r="K3" s="71"/>
      <c r="L3" s="71"/>
      <c r="M3" s="71"/>
      <c r="N3" s="71"/>
      <c r="O3" s="71"/>
      <c r="P3" s="71"/>
      <c r="Q3" s="71"/>
      <c r="R3" s="1"/>
      <c r="S3" s="1"/>
      <c r="T3" s="1"/>
      <c r="U3" s="1"/>
      <c r="V3" s="1"/>
      <c r="W3" s="1"/>
      <c r="X3" s="1"/>
      <c r="Y3" s="1"/>
      <c r="Z3" s="1"/>
      <c r="AA3" s="1"/>
      <c r="AB3" s="1"/>
      <c r="AC3" s="1"/>
      <c r="AD3" s="1"/>
      <c r="AE3" s="1"/>
      <c r="AF3" s="1"/>
      <c r="AG3" s="1"/>
      <c r="AH3" s="1"/>
      <c r="AI3" s="1"/>
      <c r="AJ3" s="1"/>
      <c r="AK3" s="1"/>
      <c r="AL3" s="1"/>
      <c r="AM3" s="1"/>
      <c r="AN3" s="1"/>
      <c r="AO3" s="1"/>
      <c r="AP3" s="1"/>
      <c r="AQ3" s="1"/>
      <c r="AR3" s="1"/>
      <c r="AS3" s="1"/>
    </row>
    <row r="4" spans="1:45" ht="27" customHeight="1">
      <c r="A4" s="71" t="s">
        <v>34</v>
      </c>
      <c r="B4" s="71"/>
      <c r="C4" s="71"/>
      <c r="D4" s="71"/>
      <c r="E4" s="71"/>
      <c r="F4" s="71"/>
      <c r="G4" s="71"/>
      <c r="H4" s="71"/>
      <c r="I4" s="71"/>
      <c r="J4" s="71"/>
      <c r="K4" s="71"/>
      <c r="L4" s="71"/>
      <c r="M4" s="71"/>
      <c r="N4" s="71"/>
      <c r="O4" s="71"/>
      <c r="P4" s="71"/>
      <c r="Q4" s="71"/>
      <c r="R4" s="1"/>
      <c r="S4" s="1"/>
      <c r="T4" s="1"/>
      <c r="U4" s="1"/>
      <c r="V4" s="1"/>
      <c r="W4" s="1"/>
      <c r="X4" s="1"/>
      <c r="Y4" s="1"/>
      <c r="Z4" s="1"/>
      <c r="AA4" s="1"/>
      <c r="AB4" s="1"/>
      <c r="AC4" s="1"/>
      <c r="AD4" s="1"/>
      <c r="AE4" s="1"/>
      <c r="AF4" s="1"/>
      <c r="AG4" s="1"/>
      <c r="AH4" s="1"/>
      <c r="AI4" s="1"/>
      <c r="AJ4" s="1"/>
      <c r="AK4" s="1"/>
      <c r="AL4" s="1"/>
      <c r="AM4" s="1"/>
      <c r="AN4" s="1"/>
      <c r="AO4" s="1"/>
      <c r="AP4" s="1"/>
      <c r="AQ4" s="1"/>
      <c r="AR4" s="1"/>
      <c r="AS4" s="1"/>
    </row>
    <row r="5" spans="1:45" ht="24" customHeight="1">
      <c r="A5" s="72" t="s">
        <v>0</v>
      </c>
      <c r="B5" s="72"/>
      <c r="C5" s="73" t="s">
        <v>105</v>
      </c>
      <c r="D5" s="73"/>
      <c r="E5" s="73"/>
      <c r="F5" s="73"/>
      <c r="G5" s="73"/>
      <c r="H5" s="73"/>
      <c r="I5" s="73"/>
      <c r="J5" s="73"/>
      <c r="K5" s="73"/>
      <c r="L5" s="73"/>
      <c r="M5" s="73"/>
      <c r="N5" s="73"/>
      <c r="O5" s="73"/>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row>
    <row r="6" spans="1:45" ht="23.25">
      <c r="A6" s="72" t="s">
        <v>1</v>
      </c>
      <c r="B6" s="72"/>
      <c r="C6" s="74" t="s">
        <v>36</v>
      </c>
      <c r="D6" s="74"/>
      <c r="E6" s="74"/>
      <c r="F6" s="74"/>
      <c r="G6" s="74"/>
      <c r="H6" s="74"/>
      <c r="I6" s="74"/>
      <c r="J6" s="74"/>
      <c r="K6" s="74"/>
      <c r="L6" s="74"/>
      <c r="M6" s="74"/>
      <c r="N6" s="74"/>
      <c r="O6" s="74"/>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row>
    <row r="7" spans="1:45" ht="23.25">
      <c r="A7" s="72" t="s">
        <v>2</v>
      </c>
      <c r="B7" s="72"/>
      <c r="C7" s="74" t="s">
        <v>378</v>
      </c>
      <c r="D7" s="74"/>
      <c r="E7" s="74"/>
      <c r="F7" s="74"/>
      <c r="G7" s="74"/>
      <c r="H7" s="74"/>
      <c r="I7" s="74"/>
      <c r="J7" s="74"/>
      <c r="K7" s="74"/>
      <c r="L7" s="74"/>
      <c r="M7" s="74"/>
      <c r="N7" s="74"/>
      <c r="O7" s="74"/>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row>
    <row r="8" spans="1:45" ht="23.25">
      <c r="A8" s="72" t="s">
        <v>3</v>
      </c>
      <c r="B8" s="72"/>
      <c r="C8" s="74" t="s">
        <v>38</v>
      </c>
      <c r="D8" s="74"/>
      <c r="E8" s="74"/>
      <c r="F8" s="74"/>
      <c r="G8" s="74"/>
      <c r="H8" s="74"/>
      <c r="I8" s="74"/>
      <c r="J8" s="74"/>
      <c r="K8" s="74"/>
      <c r="L8" s="74"/>
      <c r="M8" s="74"/>
      <c r="N8" s="74"/>
      <c r="O8" s="74"/>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row>
    <row r="9" spans="1:45" ht="6.75" customHeight="1">
      <c r="A9" s="82"/>
      <c r="B9" s="82"/>
      <c r="C9" s="82"/>
      <c r="D9" s="82"/>
      <c r="E9" s="82"/>
      <c r="F9" s="82"/>
      <c r="G9" s="82"/>
      <c r="H9" s="82"/>
      <c r="I9" s="82"/>
      <c r="J9" s="82"/>
      <c r="K9" s="82"/>
      <c r="L9" s="82"/>
      <c r="M9" s="82"/>
      <c r="N9" s="82"/>
      <c r="O9" s="82"/>
      <c r="P9" s="82"/>
      <c r="Q9" s="82"/>
      <c r="R9" s="1"/>
      <c r="S9" s="1"/>
      <c r="T9" s="1"/>
      <c r="U9" s="1"/>
      <c r="V9" s="1"/>
      <c r="W9" s="1"/>
      <c r="X9" s="1"/>
      <c r="Y9" s="1"/>
      <c r="Z9" s="1"/>
      <c r="AA9" s="1"/>
      <c r="AB9" s="1"/>
      <c r="AC9" s="1"/>
      <c r="AD9" s="1"/>
      <c r="AE9" s="1"/>
      <c r="AF9" s="1"/>
      <c r="AG9" s="1"/>
      <c r="AH9" s="1"/>
      <c r="AI9" s="1"/>
      <c r="AJ9" s="1"/>
      <c r="AK9" s="1"/>
      <c r="AL9" s="1"/>
      <c r="AM9" s="1"/>
      <c r="AN9" s="1"/>
      <c r="AO9" s="1"/>
      <c r="AP9" s="1"/>
      <c r="AQ9" s="1"/>
      <c r="AR9" s="1"/>
      <c r="AS9" s="1"/>
    </row>
    <row r="10" spans="1:45" ht="36.75" customHeight="1">
      <c r="A10" s="83" t="s">
        <v>4</v>
      </c>
      <c r="B10" s="83"/>
      <c r="C10" s="83"/>
      <c r="D10" s="83"/>
      <c r="E10" s="83"/>
      <c r="F10" s="83"/>
      <c r="G10" s="83"/>
      <c r="H10" s="83"/>
      <c r="I10" s="83"/>
      <c r="J10" s="83"/>
      <c r="K10" s="83"/>
      <c r="L10" s="83"/>
      <c r="M10" s="83"/>
      <c r="N10" s="83"/>
      <c r="O10" s="83"/>
      <c r="P10" s="83"/>
      <c r="Q10" s="83"/>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row>
    <row r="11" spans="1:45" ht="8.25" customHeight="1">
      <c r="A11" s="83"/>
      <c r="B11" s="83"/>
      <c r="C11" s="83"/>
      <c r="D11" s="83"/>
      <c r="E11" s="83"/>
      <c r="F11" s="83"/>
      <c r="G11" s="83"/>
      <c r="H11" s="83"/>
      <c r="I11" s="83"/>
      <c r="J11" s="83"/>
      <c r="K11" s="83"/>
      <c r="L11" s="83"/>
      <c r="M11" s="83"/>
      <c r="N11" s="83"/>
      <c r="O11" s="83"/>
      <c r="P11" s="83"/>
      <c r="Q11" s="83"/>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row>
    <row r="12" spans="1:17" s="9" customFormat="1" ht="30.75" customHeight="1">
      <c r="A12" s="8"/>
      <c r="B12" s="73" t="s">
        <v>39</v>
      </c>
      <c r="C12" s="73"/>
      <c r="D12" s="7" t="s">
        <v>379</v>
      </c>
      <c r="E12" s="84" t="s">
        <v>380</v>
      </c>
      <c r="F12" s="84"/>
      <c r="G12" s="84"/>
      <c r="H12" s="84"/>
      <c r="I12" s="84"/>
      <c r="J12" s="84"/>
      <c r="K12" s="84"/>
      <c r="L12" s="84"/>
      <c r="M12" s="84"/>
      <c r="N12" s="8"/>
      <c r="O12" s="85" t="s">
        <v>42</v>
      </c>
      <c r="P12" s="85"/>
      <c r="Q12" s="85"/>
    </row>
    <row r="13" spans="1:19" s="10" customFormat="1" ht="10.5" customHeight="1" thickBot="1">
      <c r="A13" s="88"/>
      <c r="B13" s="88"/>
      <c r="C13" s="88"/>
      <c r="D13" s="88"/>
      <c r="E13" s="88"/>
      <c r="F13" s="88"/>
      <c r="G13" s="88"/>
      <c r="H13" s="88"/>
      <c r="I13" s="88"/>
      <c r="J13" s="88"/>
      <c r="K13" s="88"/>
      <c r="L13" s="88"/>
      <c r="M13" s="88"/>
      <c r="N13" s="88"/>
      <c r="O13" s="88"/>
      <c r="P13" s="88"/>
      <c r="Q13" s="88"/>
      <c r="S13" s="1"/>
    </row>
    <row r="14" spans="1:19" s="12" customFormat="1" ht="19.5" thickBot="1">
      <c r="A14" s="75" t="s">
        <v>5</v>
      </c>
      <c r="B14" s="75" t="s">
        <v>6</v>
      </c>
      <c r="C14" s="89" t="s">
        <v>7</v>
      </c>
      <c r="D14" s="11" t="s">
        <v>8</v>
      </c>
      <c r="E14" s="75" t="s">
        <v>9</v>
      </c>
      <c r="F14" s="75" t="s">
        <v>10</v>
      </c>
      <c r="G14" s="75" t="s">
        <v>11</v>
      </c>
      <c r="H14" s="75" t="s">
        <v>12</v>
      </c>
      <c r="I14" s="78" t="s">
        <v>13</v>
      </c>
      <c r="J14" s="78"/>
      <c r="K14" s="78"/>
      <c r="L14" s="78"/>
      <c r="M14" s="78"/>
      <c r="N14" s="79" t="s">
        <v>14</v>
      </c>
      <c r="O14" s="75" t="s">
        <v>15</v>
      </c>
      <c r="P14" s="75" t="s">
        <v>16</v>
      </c>
      <c r="Q14" s="75" t="s">
        <v>17</v>
      </c>
      <c r="S14" s="1"/>
    </row>
    <row r="15" spans="1:19" s="12" customFormat="1" ht="18.75">
      <c r="A15" s="76"/>
      <c r="B15" s="76"/>
      <c r="C15" s="86"/>
      <c r="D15" s="86" t="s">
        <v>18</v>
      </c>
      <c r="E15" s="76"/>
      <c r="F15" s="76"/>
      <c r="G15" s="76"/>
      <c r="H15" s="76"/>
      <c r="I15" s="13" t="s">
        <v>19</v>
      </c>
      <c r="J15" s="14" t="s">
        <v>20</v>
      </c>
      <c r="K15" s="15" t="s">
        <v>21</v>
      </c>
      <c r="L15" s="16" t="s">
        <v>22</v>
      </c>
      <c r="M15" s="15" t="s">
        <v>23</v>
      </c>
      <c r="N15" s="80"/>
      <c r="O15" s="76"/>
      <c r="P15" s="76"/>
      <c r="Q15" s="76"/>
      <c r="S15" s="1"/>
    </row>
    <row r="16" spans="1:19" s="12" customFormat="1" ht="19.5" thickBot="1">
      <c r="A16" s="77"/>
      <c r="B16" s="77"/>
      <c r="C16" s="87"/>
      <c r="D16" s="87"/>
      <c r="E16" s="77"/>
      <c r="F16" s="77"/>
      <c r="G16" s="77"/>
      <c r="H16" s="77"/>
      <c r="I16" s="17" t="s">
        <v>24</v>
      </c>
      <c r="J16" s="18" t="s">
        <v>25</v>
      </c>
      <c r="K16" s="19" t="s">
        <v>26</v>
      </c>
      <c r="L16" s="20" t="s">
        <v>27</v>
      </c>
      <c r="M16" s="21" t="s">
        <v>28</v>
      </c>
      <c r="N16" s="81"/>
      <c r="O16" s="77"/>
      <c r="P16" s="77"/>
      <c r="Q16" s="77"/>
      <c r="S16" s="1"/>
    </row>
    <row r="17" spans="1:19" ht="60" customHeight="1" thickBot="1">
      <c r="A17" s="22">
        <v>1</v>
      </c>
      <c r="B17" s="23" t="s">
        <v>391</v>
      </c>
      <c r="C17" s="24" t="s">
        <v>392</v>
      </c>
      <c r="D17" s="25" t="s">
        <v>393</v>
      </c>
      <c r="E17" s="26">
        <v>3</v>
      </c>
      <c r="F17" s="26">
        <v>3</v>
      </c>
      <c r="G17" s="27">
        <v>14</v>
      </c>
      <c r="H17" s="30" t="s">
        <v>394</v>
      </c>
      <c r="I17" s="28">
        <v>23</v>
      </c>
      <c r="J17" s="28">
        <v>0.5</v>
      </c>
      <c r="K17" s="28">
        <v>3</v>
      </c>
      <c r="L17" s="28">
        <v>2</v>
      </c>
      <c r="M17" s="28">
        <v>3</v>
      </c>
      <c r="N17" s="28">
        <v>31.5</v>
      </c>
      <c r="O17" s="59">
        <v>1</v>
      </c>
      <c r="P17" s="56">
        <f aca="true" t="shared" si="0" ref="P17:P22">N17/$N$17</f>
        <v>1</v>
      </c>
      <c r="Q17" s="29">
        <v>1</v>
      </c>
      <c r="S17" s="1"/>
    </row>
    <row r="18" spans="1:17" ht="60" customHeight="1" thickBot="1">
      <c r="A18" s="22">
        <v>2</v>
      </c>
      <c r="B18" s="23" t="s">
        <v>399</v>
      </c>
      <c r="C18" s="24" t="s">
        <v>400</v>
      </c>
      <c r="D18" s="25" t="s">
        <v>401</v>
      </c>
      <c r="E18" s="26">
        <v>3</v>
      </c>
      <c r="F18" s="26">
        <v>3</v>
      </c>
      <c r="G18" s="27">
        <v>9</v>
      </c>
      <c r="H18" s="25" t="s">
        <v>402</v>
      </c>
      <c r="I18" s="28">
        <v>21.2</v>
      </c>
      <c r="J18" s="28">
        <v>0</v>
      </c>
      <c r="K18" s="28">
        <v>3</v>
      </c>
      <c r="L18" s="28">
        <v>2</v>
      </c>
      <c r="M18" s="28">
        <v>4</v>
      </c>
      <c r="N18" s="28">
        <v>30.2</v>
      </c>
      <c r="O18" s="59">
        <v>2</v>
      </c>
      <c r="P18" s="56">
        <f t="shared" si="0"/>
        <v>0.9587301587301587</v>
      </c>
      <c r="Q18" s="29">
        <v>1</v>
      </c>
    </row>
    <row r="19" spans="1:17" ht="60" customHeight="1" thickBot="1">
      <c r="A19" s="22">
        <v>3</v>
      </c>
      <c r="B19" s="23" t="s">
        <v>395</v>
      </c>
      <c r="C19" s="24" t="s">
        <v>396</v>
      </c>
      <c r="D19" s="25" t="s">
        <v>397</v>
      </c>
      <c r="E19" s="26">
        <v>3</v>
      </c>
      <c r="F19" s="26">
        <v>3</v>
      </c>
      <c r="G19" s="27">
        <v>4</v>
      </c>
      <c r="H19" s="30" t="s">
        <v>398</v>
      </c>
      <c r="I19" s="28">
        <v>23</v>
      </c>
      <c r="J19" s="28">
        <v>1</v>
      </c>
      <c r="K19" s="28">
        <v>2</v>
      </c>
      <c r="L19" s="28">
        <v>2</v>
      </c>
      <c r="M19" s="28">
        <v>1</v>
      </c>
      <c r="N19" s="28">
        <v>29</v>
      </c>
      <c r="O19" s="59">
        <v>3</v>
      </c>
      <c r="P19" s="56">
        <f t="shared" si="0"/>
        <v>0.9206349206349206</v>
      </c>
      <c r="Q19" s="29">
        <v>2</v>
      </c>
    </row>
    <row r="20" spans="1:17" ht="60" customHeight="1" thickBot="1">
      <c r="A20" s="22">
        <v>4</v>
      </c>
      <c r="B20" s="23" t="s">
        <v>384</v>
      </c>
      <c r="C20" s="24" t="s">
        <v>385</v>
      </c>
      <c r="D20" s="25" t="s">
        <v>386</v>
      </c>
      <c r="E20" s="26">
        <v>2</v>
      </c>
      <c r="F20" s="26">
        <v>2</v>
      </c>
      <c r="G20" s="27">
        <v>7</v>
      </c>
      <c r="H20" s="25" t="s">
        <v>387</v>
      </c>
      <c r="I20" s="28">
        <v>12</v>
      </c>
      <c r="J20" s="28">
        <v>1</v>
      </c>
      <c r="K20" s="28">
        <v>3</v>
      </c>
      <c r="L20" s="28">
        <v>1</v>
      </c>
      <c r="M20" s="28">
        <v>2</v>
      </c>
      <c r="N20" s="28">
        <v>19</v>
      </c>
      <c r="O20" s="59">
        <v>1</v>
      </c>
      <c r="P20" s="56">
        <f t="shared" si="0"/>
        <v>0.6031746031746031</v>
      </c>
      <c r="Q20" s="29">
        <v>2</v>
      </c>
    </row>
    <row r="21" spans="1:17" ht="60" customHeight="1" thickBot="1">
      <c r="A21" s="22">
        <v>5</v>
      </c>
      <c r="B21" s="23" t="s">
        <v>332</v>
      </c>
      <c r="C21" s="24" t="s">
        <v>388</v>
      </c>
      <c r="D21" s="25" t="s">
        <v>389</v>
      </c>
      <c r="E21" s="26">
        <v>2</v>
      </c>
      <c r="F21" s="26">
        <v>2</v>
      </c>
      <c r="G21" s="27">
        <v>10</v>
      </c>
      <c r="H21" s="25" t="s">
        <v>390</v>
      </c>
      <c r="I21" s="28">
        <v>10</v>
      </c>
      <c r="J21" s="28">
        <v>0</v>
      </c>
      <c r="K21" s="28">
        <v>4</v>
      </c>
      <c r="L21" s="28">
        <v>2</v>
      </c>
      <c r="M21" s="28">
        <v>2</v>
      </c>
      <c r="N21" s="28">
        <v>18</v>
      </c>
      <c r="O21" s="59">
        <v>2</v>
      </c>
      <c r="P21" s="56">
        <f t="shared" si="0"/>
        <v>0.5714285714285714</v>
      </c>
      <c r="Q21" s="29">
        <v>2</v>
      </c>
    </row>
    <row r="22" spans="1:17" ht="60" customHeight="1" thickBot="1">
      <c r="A22" s="22">
        <v>6</v>
      </c>
      <c r="B22" s="23" t="s">
        <v>279</v>
      </c>
      <c r="C22" s="24" t="s">
        <v>381</v>
      </c>
      <c r="D22" s="25" t="s">
        <v>382</v>
      </c>
      <c r="E22" s="26">
        <v>1</v>
      </c>
      <c r="F22" s="26">
        <v>1</v>
      </c>
      <c r="G22" s="27">
        <v>5</v>
      </c>
      <c r="H22" s="25" t="s">
        <v>383</v>
      </c>
      <c r="I22" s="28">
        <v>8</v>
      </c>
      <c r="J22" s="28">
        <v>0</v>
      </c>
      <c r="K22" s="28">
        <v>3</v>
      </c>
      <c r="L22" s="28">
        <v>1</v>
      </c>
      <c r="M22" s="28">
        <v>3</v>
      </c>
      <c r="N22" s="28">
        <v>15</v>
      </c>
      <c r="O22" s="59">
        <v>3</v>
      </c>
      <c r="P22" s="56">
        <f t="shared" si="0"/>
        <v>0.47619047619047616</v>
      </c>
      <c r="Q22" s="29">
        <v>3</v>
      </c>
    </row>
    <row r="23" spans="1:17" ht="60" customHeight="1" thickBot="1">
      <c r="A23" s="22">
        <v>7</v>
      </c>
      <c r="B23" s="23"/>
      <c r="C23" s="24"/>
      <c r="D23" s="25"/>
      <c r="E23" s="26"/>
      <c r="F23" s="26"/>
      <c r="G23" s="27"/>
      <c r="H23" s="25"/>
      <c r="I23" s="28"/>
      <c r="J23" s="28"/>
      <c r="K23" s="28"/>
      <c r="L23" s="28"/>
      <c r="M23" s="28"/>
      <c r="N23" s="28"/>
      <c r="O23" s="29"/>
      <c r="P23" s="56"/>
      <c r="Q23" s="29"/>
    </row>
    <row r="24" spans="1:17" ht="60" customHeight="1" thickBot="1">
      <c r="A24" s="60">
        <v>8</v>
      </c>
      <c r="B24" s="23"/>
      <c r="C24" s="35"/>
      <c r="D24" s="37"/>
      <c r="E24" s="54"/>
      <c r="F24" s="54"/>
      <c r="G24" s="36"/>
      <c r="H24" s="37"/>
      <c r="I24" s="38"/>
      <c r="J24" s="38"/>
      <c r="K24" s="38"/>
      <c r="L24" s="38"/>
      <c r="M24" s="38"/>
      <c r="N24" s="38"/>
      <c r="O24" s="58"/>
      <c r="P24" s="57"/>
      <c r="Q24" s="58"/>
    </row>
    <row r="25" spans="1:17" ht="22.5">
      <c r="A25" s="39"/>
      <c r="B25" s="40"/>
      <c r="C25" s="40"/>
      <c r="D25" s="41"/>
      <c r="E25" s="42"/>
      <c r="F25" s="43"/>
      <c r="G25" s="61">
        <v>49</v>
      </c>
      <c r="H25" s="40"/>
      <c r="I25" s="45"/>
      <c r="J25" s="45"/>
      <c r="K25" s="45"/>
      <c r="L25" s="45"/>
      <c r="M25" s="45"/>
      <c r="N25" s="45"/>
      <c r="O25" s="46"/>
      <c r="P25" s="46"/>
      <c r="Q25" s="46"/>
    </row>
    <row r="26" spans="2:45" ht="23.25">
      <c r="B26" s="47" t="s">
        <v>29</v>
      </c>
      <c r="C26" s="47"/>
      <c r="D26" s="48" t="s">
        <v>297</v>
      </c>
      <c r="E26" s="1"/>
      <c r="G26" s="2"/>
      <c r="I26" s="45"/>
      <c r="J26" s="45"/>
      <c r="K26" s="45"/>
      <c r="L26" s="45"/>
      <c r="M26" s="45"/>
      <c r="N26" s="45"/>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row>
    <row r="27" spans="2:45" ht="23.25">
      <c r="B27" s="47"/>
      <c r="C27" s="47"/>
      <c r="D27" s="49" t="s">
        <v>186</v>
      </c>
      <c r="E27" s="1"/>
      <c r="I27" s="45"/>
      <c r="J27" s="45"/>
      <c r="K27" s="45"/>
      <c r="L27" s="45"/>
      <c r="M27" s="45"/>
      <c r="N27" s="45"/>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row>
    <row r="28" spans="2:45" ht="23.25">
      <c r="B28" s="47"/>
      <c r="C28" s="47"/>
      <c r="D28" s="48" t="s">
        <v>145</v>
      </c>
      <c r="E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row>
    <row r="29" spans="2:45" ht="23.25">
      <c r="B29" s="47"/>
      <c r="C29" s="47"/>
      <c r="D29" s="48" t="s">
        <v>300</v>
      </c>
      <c r="E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row>
    <row r="30" spans="2:45" ht="23.25">
      <c r="B30" s="47"/>
      <c r="C30" s="47"/>
      <c r="D30" s="48" t="s">
        <v>139</v>
      </c>
      <c r="E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row>
    <row r="31" spans="2:45" ht="23.25">
      <c r="B31" s="47"/>
      <c r="C31" s="47"/>
      <c r="D31" s="48"/>
      <c r="E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row>
    <row r="32" spans="2:45" ht="23.25">
      <c r="B32" s="50" t="s">
        <v>30</v>
      </c>
      <c r="C32" s="50"/>
      <c r="D32" s="51" t="s">
        <v>302</v>
      </c>
      <c r="E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row>
    <row r="33" spans="2:45" ht="23.25">
      <c r="B33" s="47" t="s">
        <v>31</v>
      </c>
      <c r="C33" s="47"/>
      <c r="D33" s="52" t="s">
        <v>403</v>
      </c>
      <c r="E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row>
    <row r="34" spans="2:45" ht="23.25">
      <c r="B34" s="49" t="s">
        <v>32</v>
      </c>
      <c r="C34" s="49"/>
      <c r="D34" s="53" t="s">
        <v>303</v>
      </c>
      <c r="E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row>
  </sheetData>
  <sheetProtection/>
  <mergeCells count="32">
    <mergeCell ref="A1:Q1"/>
    <mergeCell ref="A2:Q2"/>
    <mergeCell ref="A3:Q3"/>
    <mergeCell ref="A4:Q4"/>
    <mergeCell ref="A5:B5"/>
    <mergeCell ref="C5:O5"/>
    <mergeCell ref="A6:B6"/>
    <mergeCell ref="C6:O6"/>
    <mergeCell ref="A7:B7"/>
    <mergeCell ref="C7:O7"/>
    <mergeCell ref="A8:B8"/>
    <mergeCell ref="C8:O8"/>
    <mergeCell ref="G14:G16"/>
    <mergeCell ref="H14:H16"/>
    <mergeCell ref="I14:M14"/>
    <mergeCell ref="N14:N16"/>
    <mergeCell ref="A9:Q9"/>
    <mergeCell ref="A10:Q10"/>
    <mergeCell ref="A11:Q11"/>
    <mergeCell ref="B12:C12"/>
    <mergeCell ref="E12:M12"/>
    <mergeCell ref="O12:Q12"/>
    <mergeCell ref="O14:O16"/>
    <mergeCell ref="P14:P16"/>
    <mergeCell ref="Q14:Q16"/>
    <mergeCell ref="D15:D16"/>
    <mergeCell ref="A13:Q13"/>
    <mergeCell ref="A14:A16"/>
    <mergeCell ref="B14:B16"/>
    <mergeCell ref="C14:C16"/>
    <mergeCell ref="E14:E16"/>
    <mergeCell ref="F14:F16"/>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Олег</dc:creator>
  <cp:keywords/>
  <dc:description/>
  <cp:lastModifiedBy>Olaa</cp:lastModifiedBy>
  <cp:lastPrinted>2012-12-18T05:43:51Z</cp:lastPrinted>
  <dcterms:created xsi:type="dcterms:W3CDTF">2012-12-12T16:18:29Z</dcterms:created>
  <dcterms:modified xsi:type="dcterms:W3CDTF">2013-05-14T15:38:57Z</dcterms:modified>
  <cp:category/>
  <cp:version/>
  <cp:contentType/>
  <cp:contentStatus/>
</cp:coreProperties>
</file>